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https://prospectorguk.sharepoint.com/sites/Communications/Shared Documents/Comms Team/Education/NEP_programme_lists/"/>
    </mc:Choice>
  </mc:AlternateContent>
  <xr:revisionPtr revIDLastSave="3" documentId="8_{C73B4C58-5C05-DE44-B846-070AD5077307}" xr6:coauthVersionLast="47" xr6:coauthVersionMax="47" xr10:uidLastSave="{2976E0DC-FC32-E14A-86DD-F0B63B57C50F}"/>
  <bookViews>
    <workbookView xWindow="0" yWindow="500" windowWidth="31500" windowHeight="25100" firstSheet="4" activeTab="4" xr2:uid="{1FCD8BBB-B7D1-45EA-B438-9FF43E254917}"/>
  </bookViews>
  <sheets>
    <sheet name="2022" sheetId="1" r:id="rId1"/>
    <sheet name="2023" sheetId="3" r:id="rId2"/>
    <sheet name="2024" sheetId="4" r:id="rId3"/>
    <sheet name="2025" sheetId="5" r:id="rId4"/>
    <sheet name="2026" sheetId="7" r:id="rId5"/>
  </sheets>
  <definedNames>
    <definedName name="_xlnm._FilterDatabase" localSheetId="0" hidden="1">'2022'!$A$3:$T$3</definedName>
    <definedName name="_xlnm._FilterDatabase" localSheetId="1" hidden="1">'2023'!$A$3:$T$161</definedName>
    <definedName name="_xlnm._FilterDatabase" localSheetId="2" hidden="1">'2024'!$A$3:$V$186</definedName>
    <definedName name="_xlnm._FilterDatabase" localSheetId="3" hidden="1">'2025'!$A$3:$V$3</definedName>
    <definedName name="_xlnm._FilterDatabase" localSheetId="4" hidden="1">'2026'!$A$3:$D$190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0" i="5" l="1"/>
  <c r="S320" i="5"/>
  <c r="R320" i="5"/>
  <c r="Q320" i="5"/>
  <c r="P320" i="5"/>
  <c r="N320" i="5"/>
  <c r="M320" i="5"/>
  <c r="L320" i="5"/>
  <c r="K320" i="5"/>
  <c r="J320" i="5"/>
  <c r="I320" i="5"/>
  <c r="H320" i="5"/>
  <c r="G320" i="5"/>
  <c r="U21" i="5"/>
  <c r="U14" i="5"/>
  <c r="U9" i="5"/>
  <c r="T280" i="4"/>
  <c r="S280" i="4"/>
  <c r="R280" i="4"/>
  <c r="Q280" i="4"/>
  <c r="P280" i="4"/>
  <c r="N280" i="4"/>
  <c r="M280" i="4"/>
  <c r="L280" i="4"/>
  <c r="K280" i="4"/>
  <c r="J280" i="4"/>
  <c r="I280" i="4"/>
  <c r="H280" i="4"/>
  <c r="G280" i="4"/>
  <c r="U14" i="4"/>
  <c r="U10" i="4"/>
  <c r="U6" i="4"/>
  <c r="T5" i="3"/>
  <c r="T8" i="3"/>
  <c r="S203" i="3"/>
  <c r="R203" i="3"/>
  <c r="Q203" i="3"/>
  <c r="P203" i="3"/>
  <c r="O203" i="3"/>
  <c r="N203" i="3"/>
  <c r="M203" i="3"/>
  <c r="L203" i="3"/>
  <c r="K203" i="3"/>
  <c r="J203" i="3"/>
  <c r="I203" i="3"/>
  <c r="H203" i="3"/>
  <c r="G203" i="3"/>
  <c r="T9" i="3"/>
  <c r="H130" i="1"/>
  <c r="I130" i="1"/>
  <c r="J130" i="1"/>
  <c r="K130" i="1"/>
  <c r="L130" i="1"/>
  <c r="M130" i="1"/>
  <c r="N130" i="1"/>
  <c r="O130" i="1"/>
  <c r="P130" i="1"/>
  <c r="Q130" i="1"/>
  <c r="R130" i="1"/>
  <c r="S130" i="1"/>
  <c r="G130" i="1"/>
  <c r="T7" i="1"/>
  <c r="T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tc={64933116-5FDB-46D3-8C2E-4A9CF8614F91}</author>
  </authors>
  <commentList>
    <comment ref="F76" authorId="0" shapeId="0" xr:uid="{64933116-5FDB-46D3-8C2E-4A9CF8614F9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@Lesley Burt I've amended both public speaking to FULL as we have load of requests via the email that went out. We've included the two you sent over to Tracy and I as well.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tc={937BB9E2-875B-4950-B847-CF6D2184B183}</author>
    <author>tc={0ADD3F3D-A5B3-417C-B30A-4C959447D24F}</author>
    <author>tc={2D9C0AF3-3D37-4AE8-B708-500BA8500E15}</author>
    <author>tc={F454C113-8852-40A7-A586-93D07A7CBD87}</author>
    <author>tc={EC24E71E-1D0D-49D1-BC34-B0D3314DC069}</author>
    <author>tc={558CD31C-5E18-45F8-8573-6A86F16ECAC5}</author>
    <author>tc={48B144B7-0FE9-413A-9C49-ED482FC33E11}</author>
    <author>tc={ADF0428A-8877-4A06-B730-DD25BFAC4D63}</author>
    <author>tc={BDF17C38-BA29-442B-A56F-F87C31B0498F}</author>
    <author>tc={1BBB49BB-8348-430D-9686-69D53FA65218}</author>
  </authors>
  <commentList>
    <comment ref="H114" authorId="0" shapeId="0" xr:uid="{937BB9E2-875B-4950-B847-CF6D2184B183}">
      <text>
        <t>[Threaded comment]
Your version of Excel allows you to read this threaded comment; however, any edits to it will get removed if the file is opened in a newer version of Excel. Learn more: https://go.microsoft.com/fwlink/?linkid=870924
Comment:
    Rachel agreed to add Jenna Omeltschenko</t>
      </text>
    </comment>
    <comment ref="H133" authorId="1" shapeId="0" xr:uid="{0ADD3F3D-A5B3-417C-B30A-4C959447D24F}">
      <text>
        <t xml:space="preserve">[Threaded comment]
Your version of Excel allows you to read this threaded comment; however, any edits to it will get removed if the file is opened in a newer version of Excel. Learn more: https://go.microsoft.com/fwlink/?linkid=870924
Comment:
    Added Richard Heath 212581
Added Patrick Mellor 713818
Ajay Kapadia 424475 </t>
      </text>
    </comment>
    <comment ref="H139" authorId="2" shapeId="0" xr:uid="{2D9C0AF3-3D37-4AE8-B708-500BA8500E15}">
      <text>
        <t>[Threaded comment]
Your version of Excel allows you to read this threaded comment; however, any edits to it will get removed if the file is opened in a newer version of Excel. Learn more: https://go.microsoft.com/fwlink/?linkid=870924
Comment:
    Added Joel Wall 723863</t>
      </text>
    </comment>
    <comment ref="H140" authorId="3" shapeId="0" xr:uid="{F454C113-8852-40A7-A586-93D07A7CBD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@Lesley Burt if you add a new comment with reps any booked on - you can add Sam Bourner for this date and then update as you get more. Just trying to keep the work down for you whilst we have no drives.
Reply:
    Added Kelly Haycock 609828
Steve Robinson 654865
Reply:
    @Lesley Burt Kelly Haycock can no longer attend 22/9; please offer other dates</t>
      </text>
    </comment>
    <comment ref="H143" authorId="4" shapeId="0" xr:uid="{EC24E71E-1D0D-49D1-BC34-B0D3314DC069}">
      <text>
        <t>[Threaded comment]
Your version of Excel allows you to read this threaded comment; however, any edits to it will get removed if the file is opened in a newer version of Excel. Learn more: https://go.microsoft.com/fwlink/?linkid=870924
Comment:
    Wendy Simkiss 362867</t>
      </text>
    </comment>
    <comment ref="H144" authorId="5" shapeId="0" xr:uid="{558CD31C-5E18-45F8-8573-6A86F16ECAC5}">
      <text>
        <t>[Threaded comment]
Your version of Excel allows you to read this threaded comment; however, any edits to it will get removed if the file is opened in a newer version of Excel. Learn more: https://go.microsoft.com/fwlink/?linkid=870924
Comment:
    Jess Glaisher to observe</t>
      </text>
    </comment>
    <comment ref="H147" authorId="6" shapeId="0" xr:uid="{48B144B7-0FE9-413A-9C49-ED482FC33E11}">
      <text>
        <t>[Threaded comment]
Your version of Excel allows you to read this threaded comment; however, any edits to it will get removed if the file is opened in a newer version of Excel. Learn more: https://go.microsoft.com/fwlink/?linkid=870924
Comment:
    Ashley Turner C0549900</t>
      </text>
    </comment>
    <comment ref="H159" authorId="7" shapeId="0" xr:uid="{ADF0428A-8877-4A06-B730-DD25BFAC4D63}">
      <text>
        <t>[Threaded comment]
Your version of Excel allows you to read this threaded comment; however, any edits to it will get removed if the file is opened in a newer version of Excel. Learn more: https://go.microsoft.com/fwlink/?linkid=870924
Comment:
    Andrew Horsley 713155
Reply:
    IS BOOKED ON OLIVER'S ZOOM COURSE</t>
      </text>
    </comment>
    <comment ref="H173" authorId="8" shapeId="0" xr:uid="{BDF17C38-BA29-442B-A56F-F87C31B0498F}">
      <text>
        <t>[Threaded comment]
Your version of Excel allows you to read this threaded comment; however, any edits to it will get removed if the file is opened in a newer version of Excel. Learn more: https://go.microsoft.com/fwlink/?linkid=870924
Comment:
    Added Ian Tickle 517100</t>
      </text>
    </comment>
    <comment ref="H199" authorId="9" shapeId="0" xr:uid="{1BBB49BB-8348-430D-9686-69D53FA65218}">
      <text>
        <t>[Threaded comment]
Your version of Excel allows you to read this threaded comment; however, any edits to it will get removed if the file is opened in a newer version of Excel. Learn more: https://go.microsoft.com/fwlink/?linkid=870924
Comment:
    Ian Tickle 517100</t>
      </text>
    </comment>
  </commentList>
</comments>
</file>

<file path=xl/sharedStrings.xml><?xml version="1.0" encoding="utf-8"?>
<sst xmlns="http://schemas.openxmlformats.org/spreadsheetml/2006/main" count="3882" uniqueCount="788">
  <si>
    <t>NEP REPS 2022</t>
  </si>
  <si>
    <t>UPDATED</t>
  </si>
  <si>
    <t>20/12/2022</t>
  </si>
  <si>
    <t>MONTH</t>
  </si>
  <si>
    <t>DATE</t>
  </si>
  <si>
    <t>COURSE</t>
  </si>
  <si>
    <t>TUTOR</t>
  </si>
  <si>
    <t>PROSPECT
BECTU
MIXED</t>
  </si>
  <si>
    <t>FULL
OPEN</t>
  </si>
  <si>
    <t>AVAILABILITY</t>
  </si>
  <si>
    <t>BOOKED</t>
  </si>
  <si>
    <t>FIRST NAME</t>
  </si>
  <si>
    <t>SURNAME</t>
  </si>
  <si>
    <t>NUMBER</t>
  </si>
  <si>
    <t>BRANCH</t>
  </si>
  <si>
    <t>EMAIL</t>
  </si>
  <si>
    <t>ATTENDED</t>
  </si>
  <si>
    <t>NO SHOW</t>
  </si>
  <si>
    <t>CANCELLED</t>
  </si>
  <si>
    <t>SICK</t>
  </si>
  <si>
    <t>RE BOOKED</t>
  </si>
  <si>
    <t>OBSERVER</t>
  </si>
  <si>
    <t xml:space="preserve">Totals </t>
  </si>
  <si>
    <t>JANUARY</t>
  </si>
  <si>
    <t>PART 1</t>
  </si>
  <si>
    <t>KATHRYN</t>
  </si>
  <si>
    <t>PROSPECT</t>
  </si>
  <si>
    <t>OPEN</t>
  </si>
  <si>
    <t xml:space="preserve">Reps Part 1 </t>
  </si>
  <si>
    <t>PART 1 CANCELLED</t>
  </si>
  <si>
    <t>ZOE</t>
  </si>
  <si>
    <t>BECTU</t>
  </si>
  <si>
    <t>ROB L</t>
  </si>
  <si>
    <t>FULL</t>
  </si>
  <si>
    <t>Reps Part 2</t>
  </si>
  <si>
    <t>ARRON</t>
  </si>
  <si>
    <t>NEGS</t>
  </si>
  <si>
    <t>FEBRUARY</t>
  </si>
  <si>
    <t>01/02/22 - 03/02/22</t>
  </si>
  <si>
    <t>PART 2</t>
  </si>
  <si>
    <t>FORMAL HEARING/MY ZOOM</t>
  </si>
  <si>
    <t>MARTIN</t>
  </si>
  <si>
    <t>MIXED</t>
  </si>
  <si>
    <t>EMP LAW</t>
  </si>
  <si>
    <t>08/02/22 - 10/02/22</t>
  </si>
  <si>
    <t>ROB Y</t>
  </si>
  <si>
    <t>FH</t>
  </si>
  <si>
    <t>FL LPD TRAINING</t>
  </si>
  <si>
    <t>PUB SPEAK</t>
  </si>
  <si>
    <t>CHRIS</t>
  </si>
  <si>
    <t>15/02/22 - 17/02/22</t>
  </si>
  <si>
    <t>JANE</t>
  </si>
  <si>
    <t>15/02/22 - 16/02/22</t>
  </si>
  <si>
    <t>PUBLIC SPEAKING/MY ZOOM</t>
  </si>
  <si>
    <t>KATHRYN/NEIL</t>
  </si>
  <si>
    <t>PART 1 BESPOKE</t>
  </si>
  <si>
    <t>DOUG</t>
  </si>
  <si>
    <t>SARAH</t>
  </si>
  <si>
    <t>MARCH</t>
  </si>
  <si>
    <t>01/03/22 - 03/03/22</t>
  </si>
  <si>
    <t>PART 2 CANCELLED</t>
  </si>
  <si>
    <t>BARGAINING SUS/MY ZOOM</t>
  </si>
  <si>
    <t>08/03/22 - 10/03/22</t>
  </si>
  <si>
    <t>NEGOTIATION</t>
  </si>
  <si>
    <t xml:space="preserve">PART 1 </t>
  </si>
  <si>
    <t>15/03/22 - 17/03/22</t>
  </si>
  <si>
    <t>NIK</t>
  </si>
  <si>
    <t>LISA</t>
  </si>
  <si>
    <t>22/03/22 - 24/03/22</t>
  </si>
  <si>
    <t>DJ</t>
  </si>
  <si>
    <t>29/03/22 - 31/03/22</t>
  </si>
  <si>
    <t>BRIAN</t>
  </si>
  <si>
    <t>30/03/22 - 31/03/22</t>
  </si>
  <si>
    <t>FAA PACT TRAINING/CANCELLED</t>
  </si>
  <si>
    <t>APRIL</t>
  </si>
  <si>
    <t>PART 1 - CORREE ST</t>
  </si>
  <si>
    <t>DOUG/ADAM</t>
  </si>
  <si>
    <t>JESS</t>
  </si>
  <si>
    <t>26/04/22 - 28/04/22</t>
  </si>
  <si>
    <t>26/04/22 - 27/04/22</t>
  </si>
  <si>
    <t>PUBLIC SPEAKING</t>
  </si>
  <si>
    <t>MAY</t>
  </si>
  <si>
    <t>FORMAL HEARING</t>
  </si>
  <si>
    <t>KATHRYN/MARTIN</t>
  </si>
  <si>
    <t>PHILIP</t>
  </si>
  <si>
    <t>FORMAL HEARING CANCELLED</t>
  </si>
  <si>
    <t>EQUALITIES</t>
  </si>
  <si>
    <t>FAA AGREEMENT</t>
  </si>
  <si>
    <t>FAA REPS</t>
  </si>
  <si>
    <t>11 18 &amp; 25</t>
  </si>
  <si>
    <t>EMP LAW MY ZOOM</t>
  </si>
  <si>
    <t>MARION</t>
  </si>
  <si>
    <t>16/05/22 - 18/05/22</t>
  </si>
  <si>
    <t>BARGAINING SUS WP</t>
  </si>
  <si>
    <t>SARAH/Kathryn</t>
  </si>
  <si>
    <t>FREELANCE</t>
  </si>
  <si>
    <t xml:space="preserve">24 &amp; 26 </t>
  </si>
  <si>
    <t>MENTAL HEALTH</t>
  </si>
  <si>
    <t>MARTIN/CHRIS</t>
  </si>
  <si>
    <t>24/05/22 - 26/05/22PART 2</t>
  </si>
  <si>
    <t>JUNE</t>
  </si>
  <si>
    <t>7/6/22 - 08/06/22</t>
  </si>
  <si>
    <t xml:space="preserve">PUBLIC SPEAKING </t>
  </si>
  <si>
    <t>21/06/22 - 23/06/22</t>
  </si>
  <si>
    <t>Daniel</t>
  </si>
  <si>
    <t>PART 2 MY ZOOM</t>
  </si>
  <si>
    <t>28/06/22 - 30/06/22</t>
  </si>
  <si>
    <t>JULY</t>
  </si>
  <si>
    <t>SAM</t>
  </si>
  <si>
    <t>05/07/22 - 07/07/22</t>
  </si>
  <si>
    <t>FREELANCE/CANCELLED</t>
  </si>
  <si>
    <t>PART 1 MY ZOOM/CANCELLED</t>
  </si>
  <si>
    <t>SEPTEMBER</t>
  </si>
  <si>
    <t>13/09/22 - 15/09/22</t>
  </si>
  <si>
    <t>NEGOTIATION SKILLS MY ZOOM</t>
  </si>
  <si>
    <t>20/09/22 - 22/09/22</t>
  </si>
  <si>
    <t xml:space="preserve">FREELANCE </t>
  </si>
  <si>
    <t>ROBBIE</t>
  </si>
  <si>
    <t>EQUALITIES MY ZOOM</t>
  </si>
  <si>
    <t>27/09/22 - 29/09/22</t>
  </si>
  <si>
    <t>OCTOBER</t>
  </si>
  <si>
    <t>PART 1 MY ZOOM</t>
  </si>
  <si>
    <t>KAY</t>
  </si>
  <si>
    <t>04/10/22 - 06/10/22</t>
  </si>
  <si>
    <t>ENVIRONMENT MY ZOOM</t>
  </si>
  <si>
    <t>ROB &amp; JOHN</t>
  </si>
  <si>
    <t>PUBLIC SPEAKING MY ZOOM</t>
  </si>
  <si>
    <t>11/10/22 - 13/10/22</t>
  </si>
  <si>
    <t>FORMAL HEARING - CANCELLED</t>
  </si>
  <si>
    <t>MARTIN/KATHRYN</t>
  </si>
  <si>
    <t>FAA</t>
  </si>
  <si>
    <t>18/10/22 - 20/10/22</t>
  </si>
  <si>
    <t>31/10/2022</t>
  </si>
  <si>
    <t>NOVEMBER</t>
  </si>
  <si>
    <t>08/11/22 - 10/11/22</t>
  </si>
  <si>
    <t>FAA CANCELLED</t>
  </si>
  <si>
    <t>9 16 &amp; 23</t>
  </si>
  <si>
    <t xml:space="preserve">NOVEMBER </t>
  </si>
  <si>
    <t>PART 1  BESPOKE/ BFI CANCELLED</t>
  </si>
  <si>
    <t>15/11/22 - 17/11/22</t>
  </si>
  <si>
    <t xml:space="preserve">FULL
</t>
  </si>
  <si>
    <t>Zoe</t>
  </si>
  <si>
    <t>22/11/22 - 24/11/22</t>
  </si>
  <si>
    <t xml:space="preserve">ROB </t>
  </si>
  <si>
    <t>29/11/22 - 1/12/22</t>
  </si>
  <si>
    <t xml:space="preserve">PART 2 </t>
  </si>
  <si>
    <t>DECEMBER</t>
  </si>
  <si>
    <t>PART 1 - ORG ZOOM</t>
  </si>
  <si>
    <t>ROB</t>
  </si>
  <si>
    <t>06/12/22 - 08/12/22</t>
  </si>
  <si>
    <t xml:space="preserve">PROSPECT
</t>
  </si>
  <si>
    <t>FORMAL HEARING/CANCELLED</t>
  </si>
  <si>
    <t>BESPOKE PART 1 OPERA NORTH</t>
  </si>
  <si>
    <t>NEP REPS 2023</t>
  </si>
  <si>
    <t>16/01/2023</t>
  </si>
  <si>
    <t>18/01/2023</t>
  </si>
  <si>
    <t>BESPOKE PART 1</t>
  </si>
  <si>
    <t>20/01/2023</t>
  </si>
  <si>
    <t>BRANCH MY ZOOM/CANCELLED</t>
  </si>
  <si>
    <t>23/01/2023</t>
  </si>
  <si>
    <t>24 &amp; 26 2023</t>
  </si>
  <si>
    <t>BARG MH WORKPLACE</t>
  </si>
  <si>
    <t>25/01/2023</t>
  </si>
  <si>
    <t>COMMS/CANCELLED</t>
  </si>
  <si>
    <t>30/01/2023</t>
  </si>
  <si>
    <t>31/01/23 - 2/02/23</t>
  </si>
  <si>
    <t>7/02/23 - 9/02/23</t>
  </si>
  <si>
    <t>PART 2/CANCELLED</t>
  </si>
  <si>
    <t>BESPOKE PART 1 SCIENCE MUSEUM</t>
  </si>
  <si>
    <t>SHARON</t>
  </si>
  <si>
    <t>20/02/2023</t>
  </si>
  <si>
    <t>CAROLINE</t>
  </si>
  <si>
    <t>21/02/23 - 23/02/23</t>
  </si>
  <si>
    <t>22/02/2023</t>
  </si>
  <si>
    <t>KS  &amp; MR</t>
  </si>
  <si>
    <t>24/02/2023</t>
  </si>
  <si>
    <t>MINUTE TAKING</t>
  </si>
  <si>
    <t>25/02/2023</t>
  </si>
  <si>
    <t>27 &amp; 28 2023</t>
  </si>
  <si>
    <t>NEGOTIATION/IN PERSON</t>
  </si>
  <si>
    <t>KATHRYN/ARRON</t>
  </si>
  <si>
    <t xml:space="preserve">SAM </t>
  </si>
  <si>
    <t>07/03/23 - 09/03/23</t>
  </si>
  <si>
    <t>BESPOKE PART 1 ROTHAMSTEAD</t>
  </si>
  <si>
    <t>13/03/2023</t>
  </si>
  <si>
    <t>14/03/23 - 15/03/23</t>
  </si>
  <si>
    <t>BESPOKE PART 2</t>
  </si>
  <si>
    <t>14/03/23 - 16/03/23</t>
  </si>
  <si>
    <t>14 &amp; 16 2023</t>
  </si>
  <si>
    <t>BARG SUS WORKPLACE MY ZOOM</t>
  </si>
  <si>
    <t>SAM &amp; JOHN</t>
  </si>
  <si>
    <t>20/03/2023</t>
  </si>
  <si>
    <t>21/03/23 - 23/03/23</t>
  </si>
  <si>
    <t>PART 2/LIMIT TO 5/COLIN</t>
  </si>
  <si>
    <t>JENNY</t>
  </si>
  <si>
    <t>27/03/2023</t>
  </si>
  <si>
    <t>PUBLIC SPEAKING - IN PERSON/CANCELLED</t>
  </si>
  <si>
    <t>12 &amp; 13</t>
  </si>
  <si>
    <t>PART 2 - IN PERSON/CANCELLED</t>
  </si>
  <si>
    <t>17/04/2023</t>
  </si>
  <si>
    <t>PART 1/MY ZOOM</t>
  </si>
  <si>
    <t>BEN</t>
  </si>
  <si>
    <t>18/04/23 - 20/04/23</t>
  </si>
  <si>
    <t>SPARE</t>
  </si>
  <si>
    <t>19/04/2023</t>
  </si>
  <si>
    <t>24/04/2023</t>
  </si>
  <si>
    <t>CAROL/RAY</t>
  </si>
  <si>
    <t>25/04/23 - 27/04/23</t>
  </si>
  <si>
    <t>26/04/23 - 27/04/23</t>
  </si>
  <si>
    <t>BESPOKE NEGOTIATION SKILLS</t>
  </si>
  <si>
    <t>DAVID/PHILIP</t>
  </si>
  <si>
    <t xml:space="preserve">BESPOKE PART 2 </t>
  </si>
  <si>
    <t>02/05/23 - 04/05/23</t>
  </si>
  <si>
    <t>BESPOKE PART 1 TECH WORKERS</t>
  </si>
  <si>
    <t>ROBBIE/JENNY</t>
  </si>
  <si>
    <t>BESPOKE PART 1 REFRESHER</t>
  </si>
  <si>
    <t>09/05/23 - 11/05/23</t>
  </si>
  <si>
    <t>10 17 &amp; 24</t>
  </si>
  <si>
    <t>PART 2 /3 CONSECUTIVE WEEKS</t>
  </si>
  <si>
    <t>BESPOKE PART 1 DECA</t>
  </si>
  <si>
    <t>12/05/2023 FRIDAY</t>
  </si>
  <si>
    <t>15/05/23 - 16/05/23</t>
  </si>
  <si>
    <t>PHILIP/RICHARD</t>
  </si>
  <si>
    <t>16/05/23 - 18/05/23</t>
  </si>
  <si>
    <t>PART 2/ CANCELLED</t>
  </si>
  <si>
    <t>BESPOKE PART 1 JERSEY</t>
  </si>
  <si>
    <t>LOUISE/TOM</t>
  </si>
  <si>
    <t>17 24 &amp; 31</t>
  </si>
  <si>
    <t>22/05/2023</t>
  </si>
  <si>
    <t>RACHEL</t>
  </si>
  <si>
    <t>23/05/23 - 25/05/23</t>
  </si>
  <si>
    <t>BESPOKE PART 2 CHATHAM HSE</t>
  </si>
  <si>
    <t>ROB/NIK</t>
  </si>
  <si>
    <t>CHRIS/DAN</t>
  </si>
  <si>
    <t>06/06/23 - 07/06/23</t>
  </si>
  <si>
    <t>PART 2  - IN PERSON</t>
  </si>
  <si>
    <t>PART 1 TEAMS/CANCELLED</t>
  </si>
  <si>
    <t>BESPOKE PART 1 OB</t>
  </si>
  <si>
    <t>MARTIN/SEAN</t>
  </si>
  <si>
    <t>13/06/23 - 15/06/23</t>
  </si>
  <si>
    <t>KS</t>
  </si>
  <si>
    <t>14/06/23 - 15/06/23</t>
  </si>
  <si>
    <t>TOM/DJ</t>
  </si>
  <si>
    <t>19/06/2023</t>
  </si>
  <si>
    <t>LINDSAY</t>
  </si>
  <si>
    <t>SIMON</t>
  </si>
  <si>
    <t>20/06/23 - 22/06/22</t>
  </si>
  <si>
    <t>PART 1 TEAMS</t>
  </si>
  <si>
    <t>27/06/23 - 29/06/23</t>
  </si>
  <si>
    <t xml:space="preserve">JUNE </t>
  </si>
  <si>
    <t>FREELANCE RPD</t>
  </si>
  <si>
    <t>JUNE JULY</t>
  </si>
  <si>
    <t>21 28 &amp; 5 JULY</t>
  </si>
  <si>
    <t>BRIAN/BEN</t>
  </si>
  <si>
    <t>PART 1 SAMS ZOOM</t>
  </si>
  <si>
    <t>BESPOKE SCOTTISH FREELANCE</t>
  </si>
  <si>
    <t>BESPOKE REPS 1 BRITISH MUSEUM</t>
  </si>
  <si>
    <t>LOUISE</t>
  </si>
  <si>
    <t>BESPOKE  REPS 1 WELLCOME/CANCELLED</t>
  </si>
  <si>
    <t>25/07/23 - 27/07/23</t>
  </si>
  <si>
    <t>FIONA</t>
  </si>
  <si>
    <t>AUGUST</t>
  </si>
  <si>
    <t>MARIA</t>
  </si>
  <si>
    <t>BESPOKE SCOTTISH TECH WORKERS</t>
  </si>
  <si>
    <t>13/09/23 - 14/09/23</t>
  </si>
  <si>
    <t>13 &amp; 14</t>
  </si>
  <si>
    <t>13/09/23 - 15/09/23</t>
  </si>
  <si>
    <t>NEGOTIATION SKILLS</t>
  </si>
  <si>
    <t>19/09/23 - 21/09/23</t>
  </si>
  <si>
    <t>26/09/23 - 28/09/23</t>
  </si>
  <si>
    <t xml:space="preserve"> BESPOKE PART 1 SMG</t>
  </si>
  <si>
    <t>SHARON SAM</t>
  </si>
  <si>
    <t>MINUTES AND MEETING</t>
  </si>
  <si>
    <t>LISA MY ZOOM</t>
  </si>
  <si>
    <t>03/10/23 - 05/10/23</t>
  </si>
  <si>
    <t>03 &amp; 05</t>
  </si>
  <si>
    <t>ANDY</t>
  </si>
  <si>
    <t>09/10/23 - 11/10/23</t>
  </si>
  <si>
    <t>EMP LAW IN-PERSON</t>
  </si>
  <si>
    <t>MARION/FRANCES</t>
  </si>
  <si>
    <t>10/10/23 - 12/10/23</t>
  </si>
  <si>
    <t>11/10/23 - 12/10/23</t>
  </si>
  <si>
    <t>CAMPAIGN TRAINING</t>
  </si>
  <si>
    <t xml:space="preserve">OCTOBER </t>
  </si>
  <si>
    <t>BESPOKE PART 1 ARCHAEOLOGISTS</t>
  </si>
  <si>
    <t>LOUISE/ANDY</t>
  </si>
  <si>
    <t>BESPOKE PART 1 ROYAL ARMOURIES</t>
  </si>
  <si>
    <t>JAMES</t>
  </si>
  <si>
    <t>MARTIN KATHRYN</t>
  </si>
  <si>
    <t>BESPOKE PART 1 MIXED BRANCHES</t>
  </si>
  <si>
    <t>ROB LAUDER</t>
  </si>
  <si>
    <t>30 &amp; 31</t>
  </si>
  <si>
    <t>PART 2 IN-PERSON</t>
  </si>
  <si>
    <t>07/11/23 - 09/11/23</t>
  </si>
  <si>
    <t>BESPOKE PART 1 MUSEUM OF HOME</t>
  </si>
  <si>
    <t>SHARON/LOUISE</t>
  </si>
  <si>
    <t>14/11/23 - 16/11/23</t>
  </si>
  <si>
    <t xml:space="preserve">MARTIN </t>
  </si>
  <si>
    <t>BESPOKE PART 1 EFRA</t>
  </si>
  <si>
    <t>21/11/23 - 23/11/23</t>
  </si>
  <si>
    <t>NATHAN</t>
  </si>
  <si>
    <t>BRANCH OFFICER</t>
  </si>
  <si>
    <t>28/11/23 - 30/11/23</t>
  </si>
  <si>
    <t>MIKE M</t>
  </si>
  <si>
    <t>BESPOKE PART 1 MOTH</t>
  </si>
  <si>
    <t>BESPOKE PART 1 WESSEX ARC</t>
  </si>
  <si>
    <t xml:space="preserve">PROSPECT </t>
  </si>
  <si>
    <t>05/12/23 - 07/12/23</t>
  </si>
  <si>
    <t>BESPOKE PART 1 HSE</t>
  </si>
  <si>
    <t>JOHN</t>
  </si>
  <si>
    <t>BESPOKE PART 1 GREEN ALLIANCE</t>
  </si>
  <si>
    <t>NEP REPS 2024</t>
  </si>
  <si>
    <t>BECTU REPS</t>
  </si>
  <si>
    <t>BRANCH TREASURER</t>
  </si>
  <si>
    <t>FINANCE</t>
  </si>
  <si>
    <t>PROSPECT/TEAMS</t>
  </si>
  <si>
    <t>STEFAN</t>
  </si>
  <si>
    <t>BESPOKE REPS 1</t>
  </si>
  <si>
    <t>23 &amp; 25 2024</t>
  </si>
  <si>
    <t>POLLY</t>
  </si>
  <si>
    <t>06/02/24 - 08/02/24</t>
  </si>
  <si>
    <t>BESPOKE REPS 2</t>
  </si>
  <si>
    <t>EMMA SLINN</t>
  </si>
  <si>
    <t>20/02/24 - 22/02/24</t>
  </si>
  <si>
    <t>MINUTE MEETING CANCELLED</t>
  </si>
  <si>
    <t>TV DRAMA AGREEMENT CANCELLED</t>
  </si>
  <si>
    <t>RB SPENCER CONS</t>
  </si>
  <si>
    <t>STAFF</t>
  </si>
  <si>
    <t>BESPOKE Reps 1</t>
  </si>
  <si>
    <t>27/02/24 - 29/02/24</t>
  </si>
  <si>
    <t>BECTU/MIXED</t>
  </si>
  <si>
    <t>27 &amp; 28 2024</t>
  </si>
  <si>
    <t>NEGS SKILLS IN PERSON</t>
  </si>
  <si>
    <t>28 registered</t>
  </si>
  <si>
    <t>5 &amp; 6 2024</t>
  </si>
  <si>
    <t>BARG SUS WORKPLACE</t>
  </si>
  <si>
    <t>EMMA</t>
  </si>
  <si>
    <t>EQUALITY</t>
  </si>
  <si>
    <t xml:space="preserve">13 &amp; 14 </t>
  </si>
  <si>
    <t>PART 2 IN PERSON</t>
  </si>
  <si>
    <t>KATHRYN &amp; DJ</t>
  </si>
  <si>
    <t>CAMPAIGN</t>
  </si>
  <si>
    <t>MIXED/TEAMS</t>
  </si>
  <si>
    <t>BESPOKE GREENFIELD REPS 1</t>
  </si>
  <si>
    <t>19/03/24 - 21/03/24</t>
  </si>
  <si>
    <t>PENSIONS CANCELLED</t>
  </si>
  <si>
    <t>NEIL</t>
  </si>
  <si>
    <t> </t>
  </si>
  <si>
    <t>26/03/24 - 28/03/24</t>
  </si>
  <si>
    <t>PART 2 IF NEEDED</t>
  </si>
  <si>
    <t>BESPOKE REPS  2 LIME PICTURES</t>
  </si>
  <si>
    <t>BESPOKE COMBINED Effective Branch/meeting/overview of Reps 2 FERA</t>
  </si>
  <si>
    <t>PUBLIC SPEAKING IN PERSON</t>
  </si>
  <si>
    <t>16/04/24 - 18/04/24</t>
  </si>
  <si>
    <t xml:space="preserve">MINUTE MEETING </t>
  </si>
  <si>
    <t>23/04/24 - 25/04/24</t>
  </si>
  <si>
    <t>PROSPECT/MIXED</t>
  </si>
  <si>
    <t>BESPOKE PART 2 NAT LIBRARY WALES</t>
  </si>
  <si>
    <t>24 APRIL 1 &amp; 8 MAY</t>
  </si>
  <si>
    <t xml:space="preserve">EMP LAW </t>
  </si>
  <si>
    <t>FRANCES</t>
  </si>
  <si>
    <t>BESPOKE EFFECTIVE CAMPAIGN</t>
  </si>
  <si>
    <t>EFFECTIVE BRANCH TRAINING</t>
  </si>
  <si>
    <t>Q1 Reported* + 1 Bespoke Reps 1 of 11 reps</t>
  </si>
  <si>
    <t>13//05/2024</t>
  </si>
  <si>
    <t>GARETH</t>
  </si>
  <si>
    <t>BESPOKE  EfFECTIVE ORGANISING HISTORIC ENG</t>
  </si>
  <si>
    <t>14/05/24 - 16/05/24</t>
  </si>
  <si>
    <t>21/05/24 - 23/05/24</t>
  </si>
  <si>
    <t>BESPOKE LOG AIR NAT SCOT</t>
  </si>
  <si>
    <t>PAULA</t>
  </si>
  <si>
    <t>JOHN/EMMA</t>
  </si>
  <si>
    <t>PUBLIC SPEAKING/CONFERENCE</t>
  </si>
  <si>
    <t>04/06/24 - 06/06/24</t>
  </si>
  <si>
    <t>JAMIE</t>
  </si>
  <si>
    <t>11/06/24 - 13/06/24</t>
  </si>
  <si>
    <t>25/06/24 - 27/06/24</t>
  </si>
  <si>
    <t>25 &amp; 26</t>
  </si>
  <si>
    <t>KATHRYN &amp; ROB</t>
  </si>
  <si>
    <t>02/07/24 - 04/07/24</t>
  </si>
  <si>
    <t>SINEAD</t>
  </si>
  <si>
    <t>22/07/2024</t>
  </si>
  <si>
    <t>29/07/2024</t>
  </si>
  <si>
    <t>BESPOKE Intro into redundancy</t>
  </si>
  <si>
    <t>POLLY/CAROLINE</t>
  </si>
  <si>
    <r>
      <rPr>
        <sz val="11"/>
        <color rgb="FF000000"/>
        <rFont val="Calibri"/>
        <family val="2"/>
        <scheme val="minor"/>
      </rPr>
      <t xml:space="preserve">BESPOKE PART 1 &amp; </t>
    </r>
    <r>
      <rPr>
        <sz val="11"/>
        <color rgb="FFFF0000"/>
        <rFont val="Calibri"/>
        <family val="2"/>
        <scheme val="minor"/>
      </rPr>
      <t>REPS PART 2</t>
    </r>
  </si>
  <si>
    <t>13/08/2024</t>
  </si>
  <si>
    <t>Bespoke Defence &amp; Heritage   Reps 2                             </t>
  </si>
  <si>
    <t>DAVID &amp; BOB</t>
  </si>
  <si>
    <t>19/08/2024</t>
  </si>
  <si>
    <t>20/08/25</t>
  </si>
  <si>
    <t>SEXUAL HARASSMENT</t>
  </si>
  <si>
    <t>21/08/2024</t>
  </si>
  <si>
    <t>28/08/2024</t>
  </si>
  <si>
    <t>CAROL</t>
  </si>
  <si>
    <t>29/08/2024</t>
  </si>
  <si>
    <t>30/08/25</t>
  </si>
  <si>
    <t>5 &amp; 6</t>
  </si>
  <si>
    <t>Bespoke Guernsey Reps 1 &amp; 2</t>
  </si>
  <si>
    <t>KATHRYN &amp; STEPHEN</t>
  </si>
  <si>
    <t>14/09/2024</t>
  </si>
  <si>
    <t>17 &amp; 18</t>
  </si>
  <si>
    <t xml:space="preserve">BARG SUS WORKPLACE </t>
  </si>
  <si>
    <t>17/09/24- 19/09/24</t>
  </si>
  <si>
    <t>Bespoke DVSA Reps 1 &amp; 2 </t>
  </si>
  <si>
    <t>LOUISE &amp; LEON</t>
  </si>
  <si>
    <t>17/09/24 - 19/09/24</t>
  </si>
  <si>
    <t>23/09/2024</t>
  </si>
  <si>
    <t>Bespoke Greenfield</t>
  </si>
  <si>
    <t>24/09/24 - 26/09/24</t>
  </si>
  <si>
    <t>24/09/2024</t>
  </si>
  <si>
    <t>27/09/2024</t>
  </si>
  <si>
    <t>Bespoke Wellcome Reps 1</t>
  </si>
  <si>
    <t>DAVID AVERY</t>
  </si>
  <si>
    <t>1/10/24 - 03/10/10/24</t>
  </si>
  <si>
    <t>BESPOKE PART 1 - JCSA</t>
  </si>
  <si>
    <t>8 &amp; 10</t>
  </si>
  <si>
    <t>9 &amp; 10</t>
  </si>
  <si>
    <t xml:space="preserve">FRANCES </t>
  </si>
  <si>
    <t>10 &amp; 11</t>
  </si>
  <si>
    <t>Bespoke Reps 2 Rothamstead</t>
  </si>
  <si>
    <t>DJ &amp; ARRON</t>
  </si>
  <si>
    <t>CAMPAIGN - CANCELLED</t>
  </si>
  <si>
    <t>18/10/2024</t>
  </si>
  <si>
    <t>ANGELA/PHILIP</t>
  </si>
  <si>
    <t>22/10/24 - 24/10/24</t>
  </si>
  <si>
    <t>22 &amp; 23</t>
  </si>
  <si>
    <t>23 &amp; 24</t>
  </si>
  <si>
    <t>Bespoke Bristol Reps 1 &amp; 2</t>
  </si>
  <si>
    <t>JANE LISA CHRIS</t>
  </si>
  <si>
    <t>24/10/2024</t>
  </si>
  <si>
    <t>Bespoke Heritage Reps 1</t>
  </si>
  <si>
    <t>JAMIE P</t>
  </si>
  <si>
    <t>05/11/24 - 07/11/24</t>
  </si>
  <si>
    <t>LOUISE/NICK</t>
  </si>
  <si>
    <t>11/11/24 - 13/11/24</t>
  </si>
  <si>
    <t>Bespoke Heritage Reps 2</t>
  </si>
  <si>
    <t>JAMIE P &amp; PAULA</t>
  </si>
  <si>
    <t>Bespoke Part 2 Mixed Branches</t>
  </si>
  <si>
    <t>ROB &amp; SAM</t>
  </si>
  <si>
    <t>12/11/24 - 14/11/24</t>
  </si>
  <si>
    <t>15/11/2024</t>
  </si>
  <si>
    <t>Bespoke OS Reps 1</t>
  </si>
  <si>
    <t>LOUISE ZOE</t>
  </si>
  <si>
    <t>Bespoke Heritage 1</t>
  </si>
  <si>
    <t>EFFECTIVE ORGANISING - CANCELLED</t>
  </si>
  <si>
    <t>ROSE</t>
  </si>
  <si>
    <t>BRANCH HOW TO</t>
  </si>
  <si>
    <t>25/11/2025</t>
  </si>
  <si>
    <t>26/11/2024</t>
  </si>
  <si>
    <t>Bespoke Greenfield Tech</t>
  </si>
  <si>
    <t>26/11/24 - 28/11/24</t>
  </si>
  <si>
    <t>PART 2 - CANCELLED</t>
  </si>
  <si>
    <t>27/11/24 - 29/11/24</t>
  </si>
  <si>
    <t>29/11/2024</t>
  </si>
  <si>
    <t>03/12/24 - 05/12/24</t>
  </si>
  <si>
    <t>COMMS</t>
  </si>
  <si>
    <t>11 &amp; 12</t>
  </si>
  <si>
    <t>BESPOKE PART 2 EDF</t>
  </si>
  <si>
    <t>KATHRYN/JAMIE</t>
  </si>
  <si>
    <t>MEETING &amp; MINUTES</t>
  </si>
  <si>
    <t>NEP REPS 2025</t>
  </si>
  <si>
    <t>Updated</t>
  </si>
  <si>
    <t>BESPOKE PART 1 ATCOs</t>
  </si>
  <si>
    <t>15/01/2025</t>
  </si>
  <si>
    <t>18/01/2025</t>
  </si>
  <si>
    <t>LIFTING SAFELY</t>
  </si>
  <si>
    <t>20/01/2025</t>
  </si>
  <si>
    <t>21/01/2025</t>
  </si>
  <si>
    <t>21/1/25 - 24/1/25</t>
  </si>
  <si>
    <t>DAVE ALLEN</t>
  </si>
  <si>
    <t>22/01/2025</t>
  </si>
  <si>
    <t>27/01/2025</t>
  </si>
  <si>
    <t>BESPOKE  SOLT NEGOTIATIONS</t>
  </si>
  <si>
    <t>27 &amp; 28</t>
  </si>
  <si>
    <t>BESPOKE PART 2 JERSEY</t>
  </si>
  <si>
    <t>CHRIS HOPKINS</t>
  </si>
  <si>
    <t>29/01/2025</t>
  </si>
  <si>
    <t>BESPOKE THEATRE NEGOTIATIONS</t>
  </si>
  <si>
    <t>28 &amp; 30 /2025</t>
  </si>
  <si>
    <t>FREELANCE REPS 1</t>
  </si>
  <si>
    <t>3 &amp; 4</t>
  </si>
  <si>
    <t>BESPOKE PART 2 MIXTURE</t>
  </si>
  <si>
    <t>SHARON BROWN</t>
  </si>
  <si>
    <t>4/2/25-6/2/25</t>
  </si>
  <si>
    <t>4/02/25 - 6/02/25</t>
  </si>
  <si>
    <t>BESPOKE GREENFIELD BRIT BUS BANK/CANCELLED</t>
  </si>
  <si>
    <t>BESPOKE PART 1 UKAEA</t>
  </si>
  <si>
    <t>10/2/25 - 12/2/25</t>
  </si>
  <si>
    <t>BESPOKE PART 2 &amp; NEGS</t>
  </si>
  <si>
    <t>11/2/25 - 13/2/25</t>
  </si>
  <si>
    <t>17/02/2025</t>
  </si>
  <si>
    <t>BESPOKE PART 1 HENEB</t>
  </si>
  <si>
    <t>18/02/2025</t>
  </si>
  <si>
    <t>BESPOKE PART 1 SCOTTISH POWER</t>
  </si>
  <si>
    <t>19/02/2025</t>
  </si>
  <si>
    <t>BESPOKE PART 1 DVAS APHA</t>
  </si>
  <si>
    <t>24/02/2025</t>
  </si>
  <si>
    <t>PROSPECT/MY ZOOM</t>
  </si>
  <si>
    <t>26/02/2O25</t>
  </si>
  <si>
    <t>25/02/25 - 27/02/25</t>
  </si>
  <si>
    <t>26/02/25 - 27/02/25</t>
  </si>
  <si>
    <t>BESPOKE PART 1 MENTOR MON</t>
  </si>
  <si>
    <t>BESPOKE PART 1 MCA FCSO</t>
  </si>
  <si>
    <t>GARETH/LOUISE</t>
  </si>
  <si>
    <t>PART 1 IN PERSON</t>
  </si>
  <si>
    <t>5 &amp; 6/03/2025</t>
  </si>
  <si>
    <t>MR &amp; KS</t>
  </si>
  <si>
    <t>HOLD</t>
  </si>
  <si>
    <t>BESPOKE PENSIONS UKRI</t>
  </si>
  <si>
    <t>BESPOKE PENSIONS MET OFFICE</t>
  </si>
  <si>
    <t>11 &amp; 12/03/2025</t>
  </si>
  <si>
    <t>11/03/25 - 13/03/25</t>
  </si>
  <si>
    <t>13/03/2025</t>
  </si>
  <si>
    <t>14/03/2025</t>
  </si>
  <si>
    <t>COMMS CANCELLED</t>
  </si>
  <si>
    <t>17/03/2025</t>
  </si>
  <si>
    <t>18/03/25 - 20/03/25</t>
  </si>
  <si>
    <t>20 &amp; 21</t>
  </si>
  <si>
    <t>24/03/2025</t>
  </si>
  <si>
    <t>EMMA G</t>
  </si>
  <si>
    <t>25 &amp; 26/03/2025</t>
  </si>
  <si>
    <t>KATHRYN/DJ</t>
  </si>
  <si>
    <t>26/03/2025</t>
  </si>
  <si>
    <t>BESPOKE PART 1 MET OFFICE</t>
  </si>
  <si>
    <t>31/03/2025</t>
  </si>
  <si>
    <t>01/04/2025 - 03/04/2025</t>
  </si>
  <si>
    <t>BESPOKE PART 1 NIE</t>
  </si>
  <si>
    <t>ANGELA</t>
  </si>
  <si>
    <t>BESPOKE PART 2 ATCOs</t>
  </si>
  <si>
    <t>LOUISE/GARETH</t>
  </si>
  <si>
    <t>8/04/25 - 10/04/2025</t>
  </si>
  <si>
    <t>28/04/2025</t>
  </si>
  <si>
    <t>SHARON BROWN/MR</t>
  </si>
  <si>
    <t>28 &amp; 29</t>
  </si>
  <si>
    <t>BESPOKE PART 1 NFTS</t>
  </si>
  <si>
    <t>KATHRYN/NAOMI</t>
  </si>
  <si>
    <t xml:space="preserve">RACHEL </t>
  </si>
  <si>
    <t>29/04/25</t>
  </si>
  <si>
    <t>CAMPAIGN/CANCELLED</t>
  </si>
  <si>
    <t>30/04/25 - 01/05/25</t>
  </si>
  <si>
    <t xml:space="preserve"> BESPOKE PART 2 NATS</t>
  </si>
  <si>
    <t>ROB/DAVID</t>
  </si>
  <si>
    <t>30/04 &amp; 07 &amp; 14/05</t>
  </si>
  <si>
    <t>Q1 REPORT</t>
  </si>
  <si>
    <t>13/05/2025 - 15/05/2025</t>
  </si>
  <si>
    <t>16/05/25</t>
  </si>
  <si>
    <t>19/05/25</t>
  </si>
  <si>
    <t>MANNY/NATHAN</t>
  </si>
  <si>
    <t>19/05/2025</t>
  </si>
  <si>
    <t>20/05/25 - 22/05/25</t>
  </si>
  <si>
    <t>30/05/2025</t>
  </si>
  <si>
    <t>BESPOKE NEGS</t>
  </si>
  <si>
    <t>LISA/BEN</t>
  </si>
  <si>
    <t>03/6/2025 - 05/6/2025</t>
  </si>
  <si>
    <t>10/06/25 - 12/06/25</t>
  </si>
  <si>
    <t>SEXUAL HARASSMENT IN PERSON (Energy Sector) cancelled</t>
  </si>
  <si>
    <t>KATHRYN Plus Jess</t>
  </si>
  <si>
    <t>PROSPECT (ENERGY)</t>
  </si>
  <si>
    <t>12/06/25 - 13/06/25</t>
  </si>
  <si>
    <t>BESPOKE NI PART 2</t>
  </si>
  <si>
    <t>IAN/EMMA</t>
  </si>
  <si>
    <t>WILLIAM DOOLEY</t>
  </si>
  <si>
    <t>17/06/25 - 19/06/25</t>
  </si>
  <si>
    <t>PART 1/CANCELLED</t>
  </si>
  <si>
    <t>NIK MALES</t>
  </si>
  <si>
    <t>24 &amp; 25/06/2025</t>
  </si>
  <si>
    <t>KATHRYN/EMMA</t>
  </si>
  <si>
    <t>30/6/2025</t>
  </si>
  <si>
    <t>NEP Forum</t>
  </si>
  <si>
    <t>BESPOKE PART 2 SELLAFIELD</t>
  </si>
  <si>
    <t>EMMA GROTTAN</t>
  </si>
  <si>
    <t>01/07/2025 - 03/07/2025</t>
  </si>
  <si>
    <t>COMMS TRAINING CANCELLED</t>
  </si>
  <si>
    <t>KATHRYN/GARETH</t>
  </si>
  <si>
    <t>BESPOKE GREENFIELD</t>
  </si>
  <si>
    <t>3 &amp; 4/07/2025</t>
  </si>
  <si>
    <t>BESPOKE 1 &amp; 2 GURNSEY</t>
  </si>
  <si>
    <t>BESPOKE PART 1 CAA</t>
  </si>
  <si>
    <t>08/07/25 - 10/07/25</t>
  </si>
  <si>
    <t>21 &amp; 22</t>
  </si>
  <si>
    <t>BESPOKE PART 2 DEFENCE (awe/dstl)</t>
  </si>
  <si>
    <t>MANNY/ROB</t>
  </si>
  <si>
    <t>15/07/2025</t>
  </si>
  <si>
    <t>BESPOKE REPS 1 Forestry Commission</t>
  </si>
  <si>
    <t>LS &amp; LC</t>
  </si>
  <si>
    <t>17 &amp; 18/7/2025</t>
  </si>
  <si>
    <t>BESPOKE PART 2 UKAEA</t>
  </si>
  <si>
    <t>DJ/ARRON</t>
  </si>
  <si>
    <t>18/07/2025</t>
  </si>
  <si>
    <t xml:space="preserve">BESPOKE EFFECTIVE ORG </t>
  </si>
  <si>
    <t>HERITAGE</t>
  </si>
  <si>
    <t>29/07/2025</t>
  </si>
  <si>
    <t>5 &amp; 6/8/2025</t>
  </si>
  <si>
    <t>BESPOKE 1 &amp; 2 CNC</t>
  </si>
  <si>
    <t>KATHRYN FOR JO</t>
  </si>
  <si>
    <t>BESPOKE JERSEY LEGAL</t>
  </si>
  <si>
    <t xml:space="preserve">LAURA  </t>
  </si>
  <si>
    <t>18/08/25 - 20/08/25</t>
  </si>
  <si>
    <t>BESPOKE PART 2 BBC</t>
  </si>
  <si>
    <t>BESPOKE ORGANISING</t>
  </si>
  <si>
    <t>WILLIAM LIM</t>
  </si>
  <si>
    <t>18/8/25 - 20/8/25</t>
  </si>
  <si>
    <t>BESPOKE PART 1 ROSYTH</t>
  </si>
  <si>
    <t>SEXUAL HARASSMENT IN PERSON (Bectu Sector) invitation only cancelled</t>
  </si>
  <si>
    <t>10 &amp; 11/09/2025</t>
  </si>
  <si>
    <t>BESPOKE 1 &amp; 2 CANCELLED</t>
  </si>
  <si>
    <t>15/09/2025</t>
  </si>
  <si>
    <t>IAN HARRIS</t>
  </si>
  <si>
    <t>15/09/25</t>
  </si>
  <si>
    <t>BESPOKE FORMAL HEARING EASYJET</t>
  </si>
  <si>
    <t>17/09/25</t>
  </si>
  <si>
    <t>BESPOKE PART 1 MOD</t>
  </si>
  <si>
    <t>WILLIAM</t>
  </si>
  <si>
    <t>16/09/2025 - 18/09/2025</t>
  </si>
  <si>
    <t>OLIVER ROBERTSON</t>
  </si>
  <si>
    <t>17/09/2025</t>
  </si>
  <si>
    <t xml:space="preserve">EQUALITIES </t>
  </si>
  <si>
    <t>22/09/2025</t>
  </si>
  <si>
    <t>23 &amp; 24/09/2025</t>
  </si>
  <si>
    <t>BARG SUS WORKPLACE/CANCELLED</t>
  </si>
  <si>
    <t>23/09/2025 - 25/09/2025</t>
  </si>
  <si>
    <t>Cancelled ; 2 to be reallocated</t>
  </si>
  <si>
    <t>05/11/2025-10/11/2025</t>
  </si>
  <si>
    <t>25/09/2025</t>
  </si>
  <si>
    <t>BESPOKE SEXUAL HARASSMENT</t>
  </si>
  <si>
    <t>27/09/2025</t>
  </si>
  <si>
    <t>FREELANCE CANCELLED</t>
  </si>
  <si>
    <t>29/09/25</t>
  </si>
  <si>
    <t>MARTIN/Rachel</t>
  </si>
  <si>
    <t>30/09/2025 - 02/10/2025</t>
  </si>
  <si>
    <t>30/09/2025</t>
  </si>
  <si>
    <t>BESPOKE PART 1 NI</t>
  </si>
  <si>
    <t>CLAIRE/CLAIRE</t>
  </si>
  <si>
    <t>cancelled</t>
  </si>
  <si>
    <t>7/10/2025 - 09/10/2025</t>
  </si>
  <si>
    <t>07 &amp; 09/10/2025</t>
  </si>
  <si>
    <t>07 &amp; 08/10/2025</t>
  </si>
  <si>
    <t xml:space="preserve"> EMP LAW IN PERSON</t>
  </si>
  <si>
    <t>BESPOKE PART 2 ROSYTH</t>
  </si>
  <si>
    <t>JANE ROSE/PHILIP</t>
  </si>
  <si>
    <t>13/10/2025</t>
  </si>
  <si>
    <t>14/10/2025 - 16/10/2025</t>
  </si>
  <si>
    <t>15/10/2025</t>
  </si>
  <si>
    <t>SAM?Kathryn?</t>
  </si>
  <si>
    <t>15 &amp; 16</t>
  </si>
  <si>
    <t>17/10/2025</t>
  </si>
  <si>
    <t>BESPOKE EFFECTIVE ORG</t>
  </si>
  <si>
    <t>BESPOKE PART 1 DSTL</t>
  </si>
  <si>
    <t>MANTAS</t>
  </si>
  <si>
    <t>20/10/2025</t>
  </si>
  <si>
    <t>22/10/2025</t>
  </si>
  <si>
    <t>MANNY</t>
  </si>
  <si>
    <t>21 &amp; 22/10/2025</t>
  </si>
  <si>
    <t>KATHRYN/NIK</t>
  </si>
  <si>
    <t xml:space="preserve">24 &amp; 27 </t>
  </si>
  <si>
    <t>BESPOKE PART 1 OS AND NIAL</t>
  </si>
  <si>
    <t>TOM</t>
  </si>
  <si>
    <t>BESPOKE PART 2 NI</t>
  </si>
  <si>
    <t>ANGELA/CLAIRE</t>
  </si>
  <si>
    <t>KATHRYN/LUKE</t>
  </si>
  <si>
    <t>4 &amp; 5</t>
  </si>
  <si>
    <t>BESPOKE PART 2 OS</t>
  </si>
  <si>
    <t>LOUISE/ROSE</t>
  </si>
  <si>
    <t>04/11/2025 - 06/11/2025</t>
  </si>
  <si>
    <r>
      <rPr>
        <sz val="11"/>
        <color rgb="FF000000"/>
        <rFont val="Calibri"/>
        <family val="2"/>
        <scheme val="minor"/>
      </rPr>
      <t>MIXED/</t>
    </r>
    <r>
      <rPr>
        <sz val="11"/>
        <color rgb="FFFF0000"/>
        <rFont val="Calibri"/>
        <family val="2"/>
        <scheme val="minor"/>
      </rPr>
      <t>TEAMS</t>
    </r>
  </si>
  <si>
    <t>BESPOKE FREELANCE HAIR &amp; MAKE UP/CANCELLED</t>
  </si>
  <si>
    <t>FIONA S</t>
  </si>
  <si>
    <t>BESPOKE PART 2 REFRESHER</t>
  </si>
  <si>
    <t>11 &amp; 12/11/2025</t>
  </si>
  <si>
    <t>NEGOTIATION SKILLS IN PERSON</t>
  </si>
  <si>
    <t>KATHRYN/JENNY T (Abbie)</t>
  </si>
  <si>
    <t>17/11/2025</t>
  </si>
  <si>
    <t>MARTIN (Abbie)</t>
  </si>
  <si>
    <t>18/11/2025</t>
  </si>
  <si>
    <t>EFFECTIVE ORGANISING</t>
  </si>
  <si>
    <t>NOU?</t>
  </si>
  <si>
    <t>19/11/2025</t>
  </si>
  <si>
    <t>SEXUAL HARASSMENT IN PERSON</t>
  </si>
  <si>
    <t>MARTIN/RACHEL (Abbie)</t>
  </si>
  <si>
    <t>New Addition</t>
  </si>
  <si>
    <t>20/11/2025</t>
  </si>
  <si>
    <t>MARTIN/RACHEL</t>
  </si>
  <si>
    <t>24/11/2025</t>
  </si>
  <si>
    <t>RACHEL (Abbie)</t>
  </si>
  <si>
    <t>25/11/25 - 27/11/25</t>
  </si>
  <si>
    <t>26/11/2026</t>
  </si>
  <si>
    <t>BESPOKE EMP LAW</t>
  </si>
  <si>
    <t>29/11/2025</t>
  </si>
  <si>
    <t>JACK YATES (Abbie)</t>
  </si>
  <si>
    <t>02/12/25 - 04/12/25</t>
  </si>
  <si>
    <t>KATHRYN (Abbie)</t>
  </si>
  <si>
    <r>
      <rPr>
        <sz val="11"/>
        <color rgb="FF000000"/>
        <rFont val="Calibri"/>
        <family val="2"/>
        <scheme val="minor"/>
      </rPr>
      <t>mixed/</t>
    </r>
    <r>
      <rPr>
        <sz val="11"/>
        <color rgb="FFFF0000"/>
        <rFont val="Calibri"/>
        <family val="2"/>
        <scheme val="minor"/>
      </rPr>
      <t>TEAMS</t>
    </r>
  </si>
  <si>
    <t>PROSPECT TEAMS</t>
  </si>
  <si>
    <t>EFFECTIVE COMMS</t>
  </si>
  <si>
    <t>MARTIN/ABBIE</t>
  </si>
  <si>
    <t>9/12/2025 - 11/12/2025</t>
  </si>
  <si>
    <t>9/12/25 - 11/12/25</t>
  </si>
  <si>
    <t>14/01/2026</t>
  </si>
  <si>
    <t>REPS PART 1</t>
  </si>
  <si>
    <t>19/01/2026</t>
  </si>
  <si>
    <t>20/01/26 - 22/01/26</t>
  </si>
  <si>
    <t>REPS PART 2</t>
  </si>
  <si>
    <t>21/01/2026</t>
  </si>
  <si>
    <t>26/01/2026</t>
  </si>
  <si>
    <t>27 &amp; 29/01/2026</t>
  </si>
  <si>
    <t>31/01/2026</t>
  </si>
  <si>
    <t xml:space="preserve">BECTU </t>
  </si>
  <si>
    <t>23/02/2026</t>
  </si>
  <si>
    <t>PROSPECT MIXED</t>
  </si>
  <si>
    <t>27/02/2026</t>
  </si>
  <si>
    <t>REPS REFRESHER</t>
  </si>
  <si>
    <t>10/03/26 - 12/03/26</t>
  </si>
  <si>
    <t>PROSPECT MIXED/TEAMS</t>
  </si>
  <si>
    <t>SEXUAL HARASSMENT - IN PERSON</t>
  </si>
  <si>
    <t>16/03/2026</t>
  </si>
  <si>
    <t>BECTU MIXED</t>
  </si>
  <si>
    <t>BBC REPS REFRESHER</t>
  </si>
  <si>
    <t>BECTU/TEAMS</t>
  </si>
  <si>
    <t>23/03/2026</t>
  </si>
  <si>
    <t>24/03/2026</t>
  </si>
  <si>
    <t>25/03/2026</t>
  </si>
  <si>
    <t>REPS PART 2 IN PERSON</t>
  </si>
  <si>
    <t>30/03/2026</t>
  </si>
  <si>
    <t>EMPLOYMENT LAW</t>
  </si>
  <si>
    <t>15/05/2026</t>
  </si>
  <si>
    <t>18/05/2026</t>
  </si>
  <si>
    <t>19/05/2026</t>
  </si>
  <si>
    <t>15/06/2026</t>
  </si>
  <si>
    <t>22/06/2026</t>
  </si>
  <si>
    <t>24/06/2026</t>
  </si>
  <si>
    <t>29/06/2026</t>
  </si>
  <si>
    <t>07/07/26 - 09/07/26</t>
  </si>
  <si>
    <t>13/07/2026</t>
  </si>
  <si>
    <t>14/09/2026</t>
  </si>
  <si>
    <t>16/09/2026</t>
  </si>
  <si>
    <t>21/09/2026</t>
  </si>
  <si>
    <t>BARG FOR A SUS WP</t>
  </si>
  <si>
    <t>NEGS SKILLS</t>
  </si>
  <si>
    <t>28/09/2026</t>
  </si>
  <si>
    <t>29/09/2026</t>
  </si>
  <si>
    <t>REPS 1 IN PERSON</t>
  </si>
  <si>
    <t>REPS REFRSHER IN PERSON</t>
  </si>
  <si>
    <t>EMPLOYMENT LAW IN PERSON</t>
  </si>
  <si>
    <t>19/10/2026</t>
  </si>
  <si>
    <t>16/11/2026</t>
  </si>
  <si>
    <t>18/11/2026</t>
  </si>
  <si>
    <t>19/11/2026</t>
  </si>
  <si>
    <t>23/11/2026</t>
  </si>
  <si>
    <t>28/11/2026</t>
  </si>
  <si>
    <t>30/11/2026</t>
  </si>
  <si>
    <t>To get involved and participate in our reps training, including booking a place, please contact your Prospect/Bectu official.</t>
  </si>
  <si>
    <t>UNION
PROSPECT
BECTU
MIXED</t>
  </si>
  <si>
    <t>Prospect/Bectu National Education 
Programme (NEP) Reps training 2026</t>
  </si>
  <si>
    <t>MIXED ZOOM</t>
  </si>
  <si>
    <t>25 &amp; 26/03/2026</t>
  </si>
  <si>
    <t>31/03/2026 - 02/04/2026</t>
  </si>
  <si>
    <t>29/4/2026 - 6/5/2026 - 13/5/2026</t>
  </si>
  <si>
    <t>PROSPECT ZOOM</t>
  </si>
  <si>
    <t>30/06/2026 &amp; 1/07/2026</t>
  </si>
  <si>
    <t>10 -12/02/2026</t>
  </si>
  <si>
    <t>24 - 26/02/2026</t>
  </si>
  <si>
    <t>12 - 14/05/2026</t>
  </si>
  <si>
    <t>19 - 21/05/2026</t>
  </si>
  <si>
    <t>04 &amp; 5/03/2026</t>
  </si>
  <si>
    <t>03 - 5/02/2026</t>
  </si>
  <si>
    <t>17 - 19/03/2026</t>
  </si>
  <si>
    <t>02 - 4/06/2026</t>
  </si>
  <si>
    <t>09/06/2026 - 11/06/2026</t>
  </si>
  <si>
    <t>16 - 18/06/2026</t>
  </si>
  <si>
    <t>30/06/2026 - 02/7/2026</t>
  </si>
  <si>
    <t>15 - 17/09/2026</t>
  </si>
  <si>
    <t>23 - 24/09/2026</t>
  </si>
  <si>
    <t>29/09/2026 - 01/10/2026</t>
  </si>
  <si>
    <t>06 &amp; 07/10/2026</t>
  </si>
  <si>
    <t>13 &amp; 14/10/2026</t>
  </si>
  <si>
    <t>14/10/2026 - 16/10/2026</t>
  </si>
  <si>
    <t>23 - 25/09/2026</t>
  </si>
  <si>
    <t>06 &amp; 08/10/2026</t>
  </si>
  <si>
    <t>03 - 05/11/2026</t>
  </si>
  <si>
    <t>10 &amp; 11/11/2026</t>
  </si>
  <si>
    <t>SEXUAL HARASSMENT – IN PERSON</t>
  </si>
  <si>
    <t>24 - 26/11/2026</t>
  </si>
  <si>
    <t>01 - 03/12/2026</t>
  </si>
  <si>
    <t>08 - 10/12/2026</t>
  </si>
  <si>
    <t>PUBLIC SPEAKING /READY 4 CONFERENCE - IN PERSON</t>
  </si>
  <si>
    <t xml:space="preserve">PUBLIC SPEAKING READY 4 CONFERENCE </t>
  </si>
  <si>
    <t>NEGS SKILLS -  IN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</si>
</sst>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rgb="FFFF0000"/>
      <name val="Calibri"/>
      <family val="2"/>
      <scheme val="minor"/>
    </font>
    <font>
      <sz val="14"/>
      <color theme="1"/>
      <name val="Calibri"/>
      <family val="2"/>
      <scheme val="minor"/>
    </font>
    <font>
      <sz val="8"/>
      <name val="Calibri"/>
      <family val="2"/>
      <scheme val="minor"/>
    </font>
    <font>
      <sz val="11"/>
      <color rgb="FF000000"/>
      <name val="Calibri"/>
      <family val="2"/>
      <scheme val="minor"/>
    </font>
    <font>
      <u/>
      <sz val="11"/>
      <color theme="10"/>
      <name val="Calibri"/>
      <family val="2"/>
      <scheme val="minor"/>
    </font>
    <font>
      <sz val="11"/>
      <color theme="1"/>
      <name val="Calibri"/>
      <family val="2"/>
      <charset val="1"/>
    </font>
    <font>
      <b/>
      <sz val="11"/>
      <color theme="1"/>
      <name val="Calibri"/>
      <family val="2"/>
      <charset val="1"/>
    </font>
    <font>
      <b/>
      <sz val="11"/>
      <color theme="1"/>
      <name val="Calibri"/>
      <family val="2"/>
      <scheme val="minor"/>
    </font>
    <font>
      <sz val="11"/>
      <color theme="1"/>
      <name val="Aptos"/>
    </font>
    <font>
      <sz val="11"/>
      <color theme="1"/>
      <name val="Aptos"/>
      <family val="2"/>
      <charset val="1"/>
    </font>
    <font>
      <sz val="11"/>
      <color theme="10"/>
      <name val="Calibri"/>
      <family val="2"/>
      <scheme val="minor"/>
    </font>
    <font>
      <sz val="11"/>
      <color rgb="FF00B050"/>
      <name val="Calibri"/>
      <family val="2"/>
      <charset val="1"/>
    </font>
    <font>
      <sz val="11"/>
      <color rgb="FF00B050"/>
      <name val="Calibri"/>
      <family val="2"/>
      <scheme val="minor"/>
    </font>
    <font>
      <u val="double"/>
      <sz val="11"/>
      <color theme="1"/>
      <name val="Calibri"/>
      <family val="2"/>
      <scheme val="minor"/>
    </font>
    <font>
      <b/>
      <sz val="14"/>
      <color theme="0"/>
      <name val="Arial"/>
      <family val="2"/>
    </font>
    <font>
      <b/>
      <sz val="22"/>
      <color theme="0"/>
      <name val="Arial"/>
      <family val="2"/>
    </font>
    <font>
      <sz val="14"/>
      <color theme="0"/>
      <name val="Calibri"/>
      <family val="2"/>
      <scheme val="minor"/>
    </font>
    <font>
      <b/>
      <sz val="11"/>
      <color theme="1"/>
      <name val="Arial"/>
      <family val="2"/>
    </font>
    <font>
      <sz val="11"/>
      <color theme="1"/>
      <name val="Arial"/>
      <family val="2"/>
    </font>
    <font>
      <sz val="11"/>
      <color rgb="FF000000"/>
      <name val="Arial"/>
      <family val="2"/>
    </font>
    <font>
      <sz val="11"/>
      <color theme="1" tint="0.499984740745262"/>
      <name val="Arial"/>
      <family val="2"/>
    </font>
    <font>
      <u val="double"/>
      <sz val="11"/>
      <color theme="1"/>
      <name val="Arial"/>
      <family val="2"/>
    </font>
    <font>
      <b/>
      <sz val="11"/>
      <color rgb="FF000000"/>
      <name val="Arial"/>
      <family val="2"/>
    </font>
  </fonts>
  <fills count="20">
    <fill>
      <patternFill patternType="none"/>
    </fill>
    <fill>
      <patternFill patternType="gray125"/>
    </fill>
    <fill>
      <patternFill patternType="solid">
        <fgColor rgb="FFFFFF00"/>
        <bgColor indexed="64"/>
      </patternFill>
    </fill>
    <fill>
      <patternFill patternType="solid">
        <fgColor rgb="FFF8CBAD"/>
        <bgColor indexed="64"/>
      </patternFill>
    </fill>
    <fill>
      <patternFill patternType="solid">
        <fgColor rgb="FFFFC000"/>
        <bgColor indexed="64"/>
      </patternFill>
    </fill>
    <fill>
      <patternFill patternType="solid">
        <fgColor rgb="FFFF0000"/>
        <bgColor indexed="64"/>
      </patternFill>
    </fill>
    <fill>
      <patternFill patternType="solid">
        <fgColor rgb="FFF4B084"/>
        <bgColor indexed="64"/>
      </patternFill>
    </fill>
    <fill>
      <patternFill patternType="solid">
        <fgColor rgb="FFC65911"/>
        <bgColor indexed="64"/>
      </patternFill>
    </fill>
    <fill>
      <patternFill patternType="solid">
        <fgColor rgb="FFFFFFFF"/>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theme="2"/>
        <bgColor indexed="64"/>
      </patternFill>
    </fill>
    <fill>
      <patternFill patternType="solid">
        <fgColor theme="5" tint="0.59999389629810485"/>
        <bgColor indexed="64"/>
      </patternFill>
    </fill>
    <fill>
      <patternFill patternType="solid">
        <fgColor theme="7"/>
        <bgColor indexed="64"/>
      </patternFill>
    </fill>
    <fill>
      <patternFill patternType="solid">
        <fgColor theme="0" tint="-0.499984740745262"/>
        <bgColor indexed="64"/>
      </patternFill>
    </fill>
    <fill>
      <patternFill patternType="solid">
        <fgColor rgb="FFF6892D"/>
        <bgColor indexed="64"/>
      </patternFill>
    </fill>
    <fill>
      <patternFill patternType="solid">
        <fgColor rgb="FFFFCB1B"/>
        <bgColor indexed="64"/>
      </patternFill>
    </fill>
    <fill>
      <patternFill patternType="solid">
        <fgColor rgb="FFF8ECCB"/>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medium">
        <color rgb="FF000000"/>
      </bottom>
      <diagonal/>
    </border>
    <border>
      <left style="thin">
        <color indexed="64"/>
      </left>
      <right/>
      <top style="thin">
        <color indexed="64"/>
      </top>
      <bottom/>
      <diagonal/>
    </border>
    <border>
      <left/>
      <right/>
      <top/>
      <bottom style="thin">
        <color rgb="FF000000"/>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20">
    <xf numFmtId="0" fontId="0" fillId="0" borderId="0" xfId="0"/>
    <xf numFmtId="0" fontId="3" fillId="0" borderId="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left" vertical="top"/>
    </xf>
    <xf numFmtId="0" fontId="0" fillId="0" borderId="3" xfId="0" applyBorder="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2" fillId="0" borderId="4" xfId="0" applyFont="1" applyBorder="1" applyAlignment="1">
      <alignment horizontal="left" vertical="top"/>
    </xf>
    <xf numFmtId="14" fontId="2" fillId="0" borderId="4" xfId="0" applyNumberFormat="1" applyFont="1" applyBorder="1" applyAlignment="1">
      <alignment horizontal="left" vertical="top"/>
    </xf>
    <xf numFmtId="20" fontId="2" fillId="0" borderId="0" xfId="0" applyNumberFormat="1" applyFont="1" applyAlignment="1">
      <alignment horizontal="left" vertical="top"/>
    </xf>
    <xf numFmtId="0" fontId="0" fillId="0" borderId="5" xfId="0" applyBorder="1" applyAlignment="1">
      <alignment horizontal="left" vertical="top"/>
    </xf>
    <xf numFmtId="0" fontId="0" fillId="0" borderId="5" xfId="0" applyBorder="1" applyAlignment="1">
      <alignment horizontal="center"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0" fontId="0" fillId="0" borderId="8" xfId="0" applyBorder="1" applyAlignment="1">
      <alignment horizontal="center" vertical="top" wrapText="1"/>
    </xf>
    <xf numFmtId="0" fontId="0" fillId="0" borderId="8" xfId="0" applyBorder="1" applyAlignment="1">
      <alignment horizontal="center" vertical="top"/>
    </xf>
    <xf numFmtId="0" fontId="0" fillId="0" borderId="9" xfId="0" applyBorder="1" applyAlignment="1">
      <alignment horizontal="left"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0" xfId="0" applyBorder="1"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0" fillId="2" borderId="0" xfId="0" applyFill="1" applyAlignment="1">
      <alignment horizontal="left" vertical="top"/>
    </xf>
    <xf numFmtId="0" fontId="0" fillId="6" borderId="0" xfId="0" applyFill="1" applyAlignment="1">
      <alignment horizontal="left" vertical="top"/>
    </xf>
    <xf numFmtId="0" fontId="0" fillId="5" borderId="0" xfId="0" applyFill="1" applyAlignment="1">
      <alignment horizontal="left" vertical="top"/>
    </xf>
    <xf numFmtId="0" fontId="0" fillId="3" borderId="0" xfId="0" applyFill="1" applyAlignment="1">
      <alignment horizontal="left" vertical="top"/>
    </xf>
    <xf numFmtId="0" fontId="0" fillId="4" borderId="0" xfId="0" applyFill="1" applyAlignment="1">
      <alignment horizontal="left" vertical="top"/>
    </xf>
    <xf numFmtId="0" fontId="2" fillId="0" borderId="0" xfId="0" applyFont="1" applyAlignment="1">
      <alignment horizontal="left" vertical="top"/>
    </xf>
    <xf numFmtId="0" fontId="0" fillId="7" borderId="0" xfId="0" applyFill="1" applyAlignment="1">
      <alignment horizontal="left" vertical="top"/>
    </xf>
    <xf numFmtId="14" fontId="0" fillId="8" borderId="0" xfId="0" applyNumberFormat="1" applyFill="1" applyAlignment="1">
      <alignment horizontal="left" vertical="top"/>
    </xf>
    <xf numFmtId="0" fontId="0" fillId="9" borderId="0" xfId="0" applyFill="1" applyAlignment="1">
      <alignment horizontal="left" vertical="top"/>
    </xf>
    <xf numFmtId="0" fontId="5" fillId="0" borderId="11" xfId="0" applyFont="1" applyBorder="1" applyAlignment="1">
      <alignment horizontal="left" vertical="top"/>
    </xf>
    <xf numFmtId="0" fontId="5" fillId="0" borderId="0" xfId="0" applyFont="1" applyAlignment="1">
      <alignment horizontal="left" vertical="top"/>
    </xf>
    <xf numFmtId="14" fontId="0" fillId="2" borderId="0" xfId="0" applyNumberFormat="1" applyFill="1" applyAlignment="1">
      <alignment horizontal="left" vertical="top"/>
    </xf>
    <xf numFmtId="0" fontId="2" fillId="2" borderId="0" xfId="0" applyFont="1" applyFill="1" applyAlignment="1">
      <alignment horizontal="left" vertical="top"/>
    </xf>
    <xf numFmtId="14" fontId="0" fillId="10" borderId="0" xfId="0" applyNumberFormat="1" applyFill="1" applyAlignment="1">
      <alignment horizontal="left" vertical="top"/>
    </xf>
    <xf numFmtId="0" fontId="5" fillId="2" borderId="0" xfId="0" applyFont="1" applyFill="1" applyAlignment="1">
      <alignment horizontal="left" vertical="top"/>
    </xf>
    <xf numFmtId="14" fontId="5" fillId="0" borderId="0" xfId="0" applyNumberFormat="1" applyFont="1" applyAlignment="1">
      <alignment horizontal="left" vertical="top"/>
    </xf>
    <xf numFmtId="0" fontId="5" fillId="0" borderId="0" xfId="0" applyFont="1"/>
    <xf numFmtId="0" fontId="7" fillId="0" borderId="0" xfId="0" applyFont="1"/>
    <xf numFmtId="0" fontId="6" fillId="0" borderId="0" xfId="1"/>
    <xf numFmtId="0" fontId="8" fillId="0" borderId="0" xfId="0" applyFont="1"/>
    <xf numFmtId="0" fontId="0" fillId="0" borderId="0" xfId="0" applyAlignment="1">
      <alignment horizontal="center" vertical="top" wrapText="1"/>
    </xf>
    <xf numFmtId="0" fontId="9" fillId="10" borderId="0" xfId="0" applyFont="1" applyFill="1" applyAlignment="1">
      <alignment horizontal="left" vertical="top"/>
    </xf>
    <xf numFmtId="0" fontId="0" fillId="0" borderId="12" xfId="0" applyBorder="1" applyAlignment="1">
      <alignment horizontal="center" vertical="top"/>
    </xf>
    <xf numFmtId="14" fontId="5" fillId="2" borderId="0" xfId="0" applyNumberFormat="1" applyFont="1" applyFill="1" applyAlignment="1">
      <alignment horizontal="left" vertical="top"/>
    </xf>
    <xf numFmtId="0" fontId="5" fillId="0" borderId="0" xfId="0" applyFont="1" applyAlignment="1">
      <alignment horizontal="left" vertical="top" wrapText="1"/>
    </xf>
    <xf numFmtId="0" fontId="0" fillId="11" borderId="0" xfId="0" applyFill="1" applyAlignment="1">
      <alignment horizontal="left" vertical="top"/>
    </xf>
    <xf numFmtId="0" fontId="11" fillId="0" borderId="0" xfId="0" applyFont="1"/>
    <xf numFmtId="0" fontId="10" fillId="0" borderId="0" xfId="0" applyFont="1" applyAlignment="1">
      <alignment wrapText="1"/>
    </xf>
    <xf numFmtId="14" fontId="0" fillId="0" borderId="0" xfId="0" applyNumberFormat="1" applyAlignment="1">
      <alignment horizontal="left" vertical="top" wrapText="1"/>
    </xf>
    <xf numFmtId="0" fontId="12" fillId="0" borderId="0" xfId="1" applyFont="1"/>
    <xf numFmtId="0" fontId="0" fillId="12" borderId="0" xfId="0" applyFill="1" applyAlignment="1">
      <alignment horizontal="left" vertical="top"/>
    </xf>
    <xf numFmtId="0" fontId="0" fillId="13" borderId="0" xfId="0" applyFill="1" applyAlignment="1">
      <alignment horizontal="left" vertical="top"/>
    </xf>
    <xf numFmtId="0" fontId="0" fillId="14" borderId="0" xfId="0" applyFill="1" applyAlignment="1">
      <alignment horizontal="left" vertical="top"/>
    </xf>
    <xf numFmtId="14" fontId="2" fillId="0" borderId="0" xfId="0" applyNumberFormat="1" applyFont="1" applyAlignment="1">
      <alignment horizontal="left" vertical="top"/>
    </xf>
    <xf numFmtId="0" fontId="2" fillId="12" borderId="0" xfId="0" applyFont="1" applyFill="1" applyAlignment="1">
      <alignment horizontal="left" vertical="top"/>
    </xf>
    <xf numFmtId="0" fontId="2" fillId="13" borderId="0" xfId="0" applyFont="1" applyFill="1" applyAlignment="1">
      <alignment horizontal="left" vertical="top"/>
    </xf>
    <xf numFmtId="0" fontId="5" fillId="5" borderId="0" xfId="0" applyFont="1" applyFill="1" applyAlignment="1">
      <alignment horizontal="left" vertical="top"/>
    </xf>
    <xf numFmtId="14" fontId="0" fillId="5" borderId="0" xfId="0" applyNumberFormat="1" applyFill="1" applyAlignment="1">
      <alignment horizontal="left" vertical="top"/>
    </xf>
    <xf numFmtId="14" fontId="2" fillId="2" borderId="0" xfId="0" applyNumberFormat="1" applyFont="1" applyFill="1" applyAlignment="1">
      <alignment horizontal="left" vertical="top"/>
    </xf>
    <xf numFmtId="0" fontId="0" fillId="0" borderId="13" xfId="0" applyBorder="1" applyAlignment="1">
      <alignment horizontal="left" vertical="top"/>
    </xf>
    <xf numFmtId="14" fontId="0" fillId="0" borderId="13" xfId="0" applyNumberFormat="1" applyBorder="1" applyAlignment="1">
      <alignment horizontal="left" vertical="top"/>
    </xf>
    <xf numFmtId="0" fontId="13" fillId="0" borderId="0" xfId="0" applyFont="1"/>
    <xf numFmtId="0" fontId="14" fillId="0" borderId="0" xfId="0" applyFont="1" applyAlignment="1">
      <alignment horizontal="left" vertical="top"/>
    </xf>
    <xf numFmtId="0" fontId="15" fillId="0" borderId="13" xfId="0" applyFont="1" applyBorder="1" applyAlignment="1">
      <alignment horizontal="left" vertical="top"/>
    </xf>
    <xf numFmtId="14" fontId="15" fillId="0" borderId="13" xfId="0" applyNumberFormat="1" applyFont="1" applyBorder="1" applyAlignment="1">
      <alignment horizontal="left" vertical="top"/>
    </xf>
    <xf numFmtId="0" fontId="15" fillId="14" borderId="13" xfId="0" applyFont="1" applyFill="1" applyBorder="1" applyAlignment="1">
      <alignment horizontal="left" vertical="top"/>
    </xf>
    <xf numFmtId="0" fontId="0" fillId="10" borderId="0" xfId="0" applyFill="1" applyAlignment="1">
      <alignment horizontal="left" vertical="top"/>
    </xf>
    <xf numFmtId="0" fontId="15" fillId="0" borderId="0" xfId="0" applyFont="1" applyAlignment="1">
      <alignment horizontal="left" vertical="top"/>
    </xf>
    <xf numFmtId="14" fontId="15" fillId="0" borderId="0" xfId="0" applyNumberFormat="1" applyFont="1" applyAlignment="1">
      <alignment horizontal="left" vertical="top"/>
    </xf>
    <xf numFmtId="0" fontId="15" fillId="14" borderId="0" xfId="0" applyFont="1" applyFill="1" applyAlignment="1">
      <alignment horizontal="left" vertical="top"/>
    </xf>
    <xf numFmtId="0" fontId="5" fillId="13" borderId="0" xfId="0" applyFont="1" applyFill="1" applyAlignment="1">
      <alignment horizontal="left" vertical="top"/>
    </xf>
    <xf numFmtId="0" fontId="5" fillId="10" borderId="0" xfId="0" applyFont="1" applyFill="1" applyAlignment="1">
      <alignment horizontal="left" vertical="top"/>
    </xf>
    <xf numFmtId="0" fontId="2" fillId="10" borderId="0" xfId="0" applyFont="1" applyFill="1" applyAlignment="1">
      <alignment horizontal="left" vertical="top"/>
    </xf>
    <xf numFmtId="0" fontId="1" fillId="0" borderId="0" xfId="0" applyFont="1" applyAlignment="1">
      <alignment horizontal="left" vertical="top"/>
    </xf>
    <xf numFmtId="0" fontId="1" fillId="12" borderId="0" xfId="0" applyFont="1" applyFill="1" applyAlignment="1">
      <alignment horizontal="left" vertical="top"/>
    </xf>
    <xf numFmtId="0" fontId="19" fillId="0" borderId="0" xfId="0" applyFont="1"/>
    <xf numFmtId="0" fontId="19" fillId="17" borderId="14" xfId="0" applyFont="1" applyFill="1" applyBorder="1" applyAlignment="1">
      <alignment horizontal="left" vertical="top"/>
    </xf>
    <xf numFmtId="0" fontId="19" fillId="17" borderId="15" xfId="0" applyFont="1" applyFill="1" applyBorder="1" applyAlignment="1">
      <alignment horizontal="left" vertical="top"/>
    </xf>
    <xf numFmtId="0" fontId="19" fillId="17" borderId="16" xfId="0" applyFont="1" applyFill="1" applyBorder="1" applyAlignment="1">
      <alignment horizontal="left" vertical="top"/>
    </xf>
    <xf numFmtId="14" fontId="20" fillId="18" borderId="10" xfId="0" applyNumberFormat="1" applyFont="1" applyFill="1" applyBorder="1" applyAlignment="1">
      <alignment horizontal="left" vertical="top"/>
    </xf>
    <xf numFmtId="0" fontId="20" fillId="18" borderId="10" xfId="0" applyFont="1" applyFill="1" applyBorder="1" applyAlignment="1">
      <alignment horizontal="left" vertical="top"/>
    </xf>
    <xf numFmtId="0" fontId="20" fillId="18" borderId="10" xfId="0" applyFont="1" applyFill="1" applyBorder="1" applyAlignment="1">
      <alignment horizontal="left" vertical="top" wrapText="1"/>
    </xf>
    <xf numFmtId="14" fontId="21" fillId="18" borderId="10" xfId="0" applyNumberFormat="1" applyFont="1" applyFill="1" applyBorder="1" applyAlignment="1">
      <alignment horizontal="left" vertical="top"/>
    </xf>
    <xf numFmtId="0" fontId="21" fillId="18" borderId="10" xfId="0" applyFont="1" applyFill="1" applyBorder="1" applyAlignment="1">
      <alignment horizontal="left" vertical="top"/>
    </xf>
    <xf numFmtId="0" fontId="23" fillId="18" borderId="10" xfId="0" applyFont="1" applyFill="1" applyBorder="1" applyAlignment="1">
      <alignment horizontal="left" vertical="top"/>
    </xf>
    <xf numFmtId="14" fontId="23" fillId="18" borderId="10" xfId="0" applyNumberFormat="1" applyFont="1" applyFill="1" applyBorder="1" applyAlignment="1">
      <alignment horizontal="left" vertical="top"/>
    </xf>
    <xf numFmtId="0" fontId="19" fillId="17" borderId="16" xfId="0" applyFont="1" applyFill="1" applyBorder="1" applyAlignment="1">
      <alignment horizontal="left" vertical="top" wrapText="1"/>
    </xf>
    <xf numFmtId="0" fontId="20" fillId="18" borderId="10" xfId="0" applyFont="1" applyFill="1" applyBorder="1"/>
    <xf numFmtId="14" fontId="20" fillId="18" borderId="10" xfId="0" applyNumberFormat="1" applyFont="1" applyFill="1" applyBorder="1" applyAlignment="1">
      <alignment horizontal="left"/>
    </xf>
    <xf numFmtId="0" fontId="19" fillId="19" borderId="19" xfId="0" applyFont="1" applyFill="1" applyBorder="1" applyAlignment="1">
      <alignment horizontal="left" vertical="top"/>
    </xf>
    <xf numFmtId="0" fontId="19" fillId="19" borderId="20" xfId="0" applyFont="1" applyFill="1" applyBorder="1" applyAlignment="1">
      <alignment horizontal="left" vertical="top"/>
    </xf>
    <xf numFmtId="0" fontId="19" fillId="19" borderId="21" xfId="0" applyFont="1" applyFill="1" applyBorder="1" applyAlignment="1">
      <alignment horizontal="left" vertical="top"/>
    </xf>
    <xf numFmtId="0" fontId="17" fillId="15" borderId="1" xfId="0" applyFont="1" applyFill="1" applyBorder="1" applyAlignment="1">
      <alignment horizontal="left" vertical="top" wrapText="1"/>
    </xf>
    <xf numFmtId="0" fontId="18" fillId="15" borderId="2" xfId="0" applyFont="1" applyFill="1" applyBorder="1" applyAlignment="1">
      <alignment horizontal="left" vertical="top" wrapText="1"/>
    </xf>
    <xf numFmtId="0" fontId="16" fillId="16" borderId="4" xfId="0" applyFont="1" applyFill="1" applyBorder="1" applyAlignment="1">
      <alignment horizontal="left" vertical="top" wrapText="1"/>
    </xf>
    <xf numFmtId="0" fontId="17" fillId="16" borderId="0" xfId="0" applyFont="1" applyFill="1" applyAlignment="1">
      <alignment horizontal="left" vertical="top" wrapText="1"/>
    </xf>
    <xf numFmtId="0" fontId="19" fillId="18" borderId="16" xfId="0" applyFont="1" applyFill="1" applyBorder="1" applyAlignment="1">
      <alignment horizontal="left" vertical="top"/>
    </xf>
    <xf numFmtId="0" fontId="19" fillId="18" borderId="17" xfId="0" applyFont="1" applyFill="1" applyBorder="1" applyAlignment="1">
      <alignment horizontal="left" vertical="top"/>
    </xf>
    <xf numFmtId="0" fontId="19" fillId="18" borderId="18" xfId="0" applyFont="1" applyFill="1" applyBorder="1" applyAlignment="1">
      <alignment horizontal="left" vertical="top"/>
    </xf>
    <xf numFmtId="0" fontId="22" fillId="19" borderId="19" xfId="0" applyFont="1" applyFill="1" applyBorder="1" applyAlignment="1">
      <alignment horizontal="left" vertical="top"/>
    </xf>
    <xf numFmtId="0" fontId="22" fillId="19" borderId="20" xfId="0" applyFont="1" applyFill="1" applyBorder="1" applyAlignment="1">
      <alignment horizontal="left" vertical="top"/>
    </xf>
    <xf numFmtId="0" fontId="22" fillId="19" borderId="21" xfId="0" applyFont="1" applyFill="1" applyBorder="1" applyAlignment="1">
      <alignment horizontal="left" vertical="top"/>
    </xf>
    <xf numFmtId="0" fontId="24" fillId="18" borderId="22" xfId="0" applyFont="1" applyFill="1" applyBorder="1" applyAlignment="1">
      <alignment horizontal="left" vertical="top"/>
    </xf>
    <xf numFmtId="0" fontId="24" fillId="18" borderId="0" xfId="0" applyFont="1" applyFill="1" applyAlignment="1">
      <alignment horizontal="left" vertical="top"/>
    </xf>
    <xf numFmtId="0" fontId="24" fillId="18" borderId="23" xfId="0" applyFont="1" applyFill="1" applyBorder="1" applyAlignment="1">
      <alignment horizontal="left" vertical="top"/>
    </xf>
    <xf numFmtId="0" fontId="19" fillId="18" borderId="22" xfId="0" applyFont="1" applyFill="1" applyBorder="1" applyAlignment="1">
      <alignment horizontal="left" vertical="top"/>
    </xf>
    <xf numFmtId="0" fontId="19" fillId="18" borderId="0" xfId="0" applyFont="1" applyFill="1" applyAlignment="1">
      <alignment horizontal="left" vertical="top"/>
    </xf>
    <xf numFmtId="0" fontId="19" fillId="18" borderId="23" xfId="0" applyFont="1" applyFill="1" applyBorder="1" applyAlignment="1">
      <alignment horizontal="left" vertical="top"/>
    </xf>
    <xf numFmtId="0" fontId="24" fillId="18" borderId="16" xfId="0" applyFont="1" applyFill="1" applyBorder="1" applyAlignment="1">
      <alignment horizontal="left" vertical="top"/>
    </xf>
    <xf numFmtId="0" fontId="24" fillId="18" borderId="17" xfId="0" applyFont="1" applyFill="1" applyBorder="1" applyAlignment="1">
      <alignment horizontal="left" vertical="top"/>
    </xf>
    <xf numFmtId="0" fontId="24" fillId="18" borderId="18" xfId="0" applyFont="1" applyFill="1" applyBorder="1" applyAlignment="1">
      <alignment horizontal="left" vertical="top"/>
    </xf>
    <xf numFmtId="0" fontId="24" fillId="19" borderId="19" xfId="0" applyFont="1" applyFill="1" applyBorder="1" applyAlignment="1">
      <alignment horizontal="left" vertical="top"/>
    </xf>
    <xf numFmtId="0" fontId="24" fillId="19" borderId="20" xfId="0" applyFont="1" applyFill="1" applyBorder="1" applyAlignment="1">
      <alignment horizontal="left" vertical="top"/>
    </xf>
    <xf numFmtId="0" fontId="24" fillId="19" borderId="21"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8ECCB"/>
      <color rgb="FFFBEFBC"/>
      <color rgb="FFFFCB1B"/>
      <color rgb="FFF689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Task id="{F71B2629-F9D5-4FB7-ADD2-2E0C03B9C6F7}">
    <Anchor>
      <Comment id="{64933116-5FDB-46D3-8C2E-4A9CF8614F91}"/>
    </Anchor>
    <History>
      <Event time="2024-04-18T14:55:09.15" id="{2585715D-E6BC-4495-8453-81FE3FFB107F}">
        <Attribution userId="S::kathryn.sharratt@prospect.org.uk::97cf956a-b3a7-4e73-864d-44684f77c5c1" userName="Kathryn Sharratt" userProvider="AD"/>
        <Anchor>
          <Comment id="{64933116-5FDB-46D3-8C2E-4A9CF8614F91}"/>
        </Anchor>
        <Create/>
      </Event>
      <Event time="2024-04-18T14:55:09.15" id="{1D8BF8E8-DF69-4AD8-BFE9-CBC01DC90D0A}">
        <Attribution userId="S::kathryn.sharratt@prospect.org.uk::97cf956a-b3a7-4e73-864d-44684f77c5c1" userName="Kathryn Sharratt" userProvider="AD"/>
        <Anchor>
          <Comment id="{64933116-5FDB-46D3-8C2E-4A9CF8614F91}"/>
        </Anchor>
        <Assign userId="S::Lesley.Burt@prospect.org.uk::6e6cd762-3f45-4cf6-add2-240a73bee042" userName="Lesley Burt" userProvider="AD"/>
      </Event>
      <Event time="2024-04-18T14:55:09.15" id="{6F512F0B-1A05-4D52-84FD-7EB5EAFA343E}">
        <Attribution userId="S::kathryn.sharratt@prospect.org.uk::97cf956a-b3a7-4e73-864d-44684f77c5c1" userName="Kathryn Sharratt" userProvider="AD"/>
        <Anchor>
          <Comment id="{64933116-5FDB-46D3-8C2E-4A9CF8614F91}"/>
        </Anchor>
        <SetTitle title="@Lesley Burt I've amended both public speaking to FULL as we have load of requests via the email that went out. We've included the two you sent over to Tracy and I as well."/>
      </Event>
    </History>
  </Task>
</Tasks>
</file>

<file path=xl/documenttasks/documenttask2.xml><?xml version="1.0" encoding="utf-8"?>
<Tasks xmlns="http://schemas.microsoft.com/office/tasks/2019/documenttasks">
  <Task id="{C18B5E6B-6C61-4669-96B8-3B9A454111CB}">
    <Anchor>
      <Comment id="{F454C113-8852-40A7-A586-93D07A7CBD87}"/>
    </Anchor>
    <History>
      <Event time="2025-06-16T14:30:19.93" id="{4CE921E7-3100-4A3B-AB3F-7D0EF8FF2E8B}">
        <Attribution userId="S::kathryn.sharratt@prospect.org.uk::97cf956a-b3a7-4e73-864d-44684f77c5c1" userName="Kathryn Sharratt" userProvider="AD"/>
        <Anchor>
          <Comment id="{F454C113-8852-40A7-A586-93D07A7CBD87}"/>
        </Anchor>
        <Create/>
      </Event>
      <Event time="2025-06-16T14:30:19.93" id="{1F53489B-D43E-4847-AAFB-FF13B65309C0}">
        <Attribution userId="S::kathryn.sharratt@prospect.org.uk::97cf956a-b3a7-4e73-864d-44684f77c5c1" userName="Kathryn Sharratt" userProvider="AD"/>
        <Anchor>
          <Comment id="{F454C113-8852-40A7-A586-93D07A7CBD87}"/>
        </Anchor>
        <Assign userId="S::Lesley.Burt@prospect.org.uk::6e6cd762-3f45-4cf6-add2-240a73bee042" userName="Lesley Burt" userProvider="AD"/>
      </Event>
      <Event time="2025-06-16T14:30:19.93" id="{83C34FB0-CA48-45B4-B682-44B5483AD4AE}">
        <Attribution userId="S::kathryn.sharratt@prospect.org.uk::97cf956a-b3a7-4e73-864d-44684f77c5c1" userName="Kathryn Sharratt" userProvider="AD"/>
        <Anchor>
          <Comment id="{F454C113-8852-40A7-A586-93D07A7CBD87}"/>
        </Anchor>
        <SetTitle title="@Lesley Burt if you add a new comment with reps any booked on - you can add Sam Bourner for this date and then update as you get more. Just trying to keep the work down for you whilst we have no drives."/>
      </Event>
    </History>
  </Task>
</Tasks>
</file>

<file path=xl/persons/person.xml><?xml version="1.0" encoding="utf-8"?>
<personList xmlns="http://schemas.microsoft.com/office/spreadsheetml/2018/threadedcomments" xmlns:x="http://schemas.openxmlformats.org/spreadsheetml/2006/main">
  <person displayName="Lesley Burt" id="{71EBFA19-BF53-4B74-9758-34CF4BE2D932}" userId="Lesley.Burt@prospect.org.uk" providerId="PeoplePicker"/>
  <person displayName="Lesley Burt" id="{A1E0B065-F2D3-4F11-9793-2B3A764017D3}" userId="S::lesley.burt@prospect.org.uk::6e6cd762-3f45-4cf6-add2-240a73bee042" providerId="AD"/>
  <person displayName="Tracy Thornton" id="{48DA9EFB-5398-4EEC-801A-A44DE6BE4BDB}" userId="S::Tracy.thornton@prospect.org.uk::43e0eade-6f4b-4636-947f-099fc88fd18f" providerId="AD"/>
  <person displayName="Rachel Bennett" id="{3DDEBF42-8F27-4CB0-BB90-80584937C375}" userId="S::rachel.bennett@prospect.org.uk::d275af1f-451e-4888-adee-7fbe43eb84b6" providerId="AD"/>
  <person displayName="Tracy Thornton" id="{BCDD33CD-1D64-4D08-8040-EC12524A026F}" userId="S::tracy.thornton@prospect.org.uk::43e0eade-6f4b-4636-947f-099fc88fd18f" providerId="AD"/>
  <person displayName="Kathryn Sharratt" id="{4C718E8B-E30A-4241-ADF3-6585051F0AB8}" userId="S::kathryn.sharratt@prospect.org.uk::97cf956a-b3a7-4e73-864d-44684f77c5c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6" dT="2024-04-18T14:55:11.73" personId="{4C718E8B-E30A-4241-ADF3-6585051F0AB8}" id="{64933116-5FDB-46D3-8C2E-4A9CF8614F91}">
    <text>@Lesley Burt I've amended both public speaking to FULL as we have load of requests via the email that went out. We've included the two you sent over to Tracy and I as well.</text>
    <mentions>
      <mention mentionpersonId="{71EBFA19-BF53-4B74-9758-34CF4BE2D932}" mentionId="{16C40ABA-D785-49C2-BD59-510C99D66BD5}" startIndex="0" length="12"/>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14" dT="2025-06-24T13:38:57.41" personId="{48DA9EFB-5398-4EEC-801A-A44DE6BE4BDB}" id="{937BB9E2-875B-4950-B847-CF6D2184B183}">
    <text>Rachel agreed to add Jenna Omeltschenko</text>
  </threadedComment>
  <threadedComment ref="H133" dT="2025-06-16T16:06:23.49" personId="{BCDD33CD-1D64-4D08-8040-EC12524A026F}" id="{0ADD3F3D-A5B3-417C-B30A-4C959447D24F}">
    <text xml:space="preserve">Added Richard Heath 212581
Added Patrick Mellor 713818
Ajay Kapadia 424475 </text>
  </threadedComment>
  <threadedComment ref="H139" dT="2025-06-18T14:22:12.88" personId="{BCDD33CD-1D64-4D08-8040-EC12524A026F}" id="{2D9C0AF3-3D37-4AE8-B708-500BA8500E15}">
    <text>Added Joel Wall 723863</text>
  </threadedComment>
  <threadedComment ref="H140" dT="2025-06-16T14:30:19.90" personId="{4C718E8B-E30A-4241-ADF3-6585051F0AB8}" id="{F454C113-8852-40A7-A586-93D07A7CBD87}">
    <text>@Lesley Burt if you add a new comment with reps any booked on - you can add Sam Bourner for this date and then update as you get more. Just trying to keep the work down for you whilst we have no drives.</text>
    <mentions>
      <mention mentionpersonId="{71EBFA19-BF53-4B74-9758-34CF4BE2D932}" mentionId="{1613F6CE-2504-43AA-A9D4-489C7C0A8487}" startIndex="0" length="12"/>
    </mentions>
  </threadedComment>
  <threadedComment ref="H140" dT="2025-06-16T15:30:47.54" personId="{BCDD33CD-1D64-4D08-8040-EC12524A026F}" id="{72E1A911-C6B0-4D14-8FA8-76E2B0C78A0B}" parentId="{F454C113-8852-40A7-A586-93D07A7CBD87}">
    <text>Added Kelly Haycock 609828
Steve Robinson 654865</text>
  </threadedComment>
  <threadedComment ref="H140" dT="2025-08-22T15:22:59.43" personId="{3DDEBF42-8F27-4CB0-BB90-80584937C375}" id="{D2B87AEF-4FF1-4AEE-B004-DB8D88FB8F8A}" parentId="{F454C113-8852-40A7-A586-93D07A7CBD87}">
    <text>@Lesley Burt Kelly Haycock can no longer attend 22/9; please offer other dates</text>
    <mentions>
      <mention mentionpersonId="{71EBFA19-BF53-4B74-9758-34CF4BE2D932}" mentionId="{008B5AB8-8E49-436D-B68D-D568467A216A}" startIndex="0" length="12"/>
    </mentions>
  </threadedComment>
  <threadedComment ref="H143" dT="2025-06-20T08:08:00.05" personId="{BCDD33CD-1D64-4D08-8040-EC12524A026F}" id="{EC24E71E-1D0D-49D1-BC34-B0D3314DC069}">
    <text>Wendy Simkiss 362867</text>
  </threadedComment>
  <threadedComment ref="H144" dT="2025-06-23T10:35:30.58" personId="{3DDEBF42-8F27-4CB0-BB90-80584937C375}" id="{558CD31C-5E18-45F8-8573-6A86F16ECAC5}">
    <text>Jess Glaisher to observe</text>
  </threadedComment>
  <threadedComment ref="H147" dT="2025-06-26T13:20:23.38" personId="{BCDD33CD-1D64-4D08-8040-EC12524A026F}" id="{48B144B7-0FE9-413A-9C49-ED482FC33E11}">
    <text>Ashley Turner C0549900</text>
  </threadedComment>
  <threadedComment ref="H159" dT="2025-06-26T13:45:26.07" personId="{BCDD33CD-1D64-4D08-8040-EC12524A026F}" id="{ADF0428A-8877-4A06-B730-DD25BFAC4D63}">
    <text>Andrew Horsley 713155</text>
  </threadedComment>
  <threadedComment ref="H159" dT="2025-07-01T10:31:25.05" personId="{A1E0B065-F2D3-4F11-9793-2B3A764017D3}" id="{E7EFCF36-11C4-4F8D-83FF-B836558956DB}" parentId="{ADF0428A-8877-4A06-B730-DD25BFAC4D63}">
    <text>IS BOOKED ON OLIVER'S ZOOM COURSE</text>
  </threadedComment>
  <threadedComment ref="H173" dT="2025-06-19T08:16:46.90" personId="{BCDD33CD-1D64-4D08-8040-EC12524A026F}" id="{BDF17C38-BA29-442B-A56F-F87C31B0498F}">
    <text>Added Ian Tickle 517100</text>
  </threadedComment>
  <threadedComment ref="H199" dT="2025-06-19T08:18:44.09" personId="{BCDD33CD-1D64-4D08-8040-EC12524A026F}" id="{1BBB49BB-8348-430D-9686-69D53FA65218}">
    <text>Ian Tickle 517100</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1F3-7139-44E5-B1F8-5B74DDD27027}">
  <sheetPr>
    <pageSetUpPr fitToPage="1"/>
  </sheetPr>
  <dimension ref="A1:T130"/>
  <sheetViews>
    <sheetView zoomScale="120" zoomScaleNormal="120" workbookViewId="0">
      <pane ySplit="3" topLeftCell="A90" activePane="bottomLeft" state="frozen"/>
      <selection pane="bottomLeft" activeCell="C90" sqref="C90"/>
    </sheetView>
  </sheetViews>
  <sheetFormatPr baseColWidth="10" defaultColWidth="8.83203125" defaultRowHeight="15" x14ac:dyDescent="0.2"/>
  <cols>
    <col min="1" max="1" width="10.83203125" customWidth="1"/>
    <col min="2" max="2" width="25.83203125" bestFit="1" customWidth="1"/>
    <col min="3" max="3" width="30.33203125" bestFit="1" customWidth="1"/>
    <col min="4" max="4" width="17.6640625" bestFit="1" customWidth="1"/>
    <col min="5" max="5" width="10.1640625" bestFit="1" customWidth="1"/>
    <col min="6" max="6" width="6.1640625" bestFit="1" customWidth="1"/>
    <col min="7" max="7" width="13.6640625" customWidth="1"/>
    <col min="9" max="13" width="0" hidden="1" customWidth="1"/>
    <col min="14" max="14" width="10.1640625" customWidth="1"/>
    <col min="16" max="16" width="11.33203125" customWidth="1"/>
    <col min="18" max="18" width="12" hidden="1" customWidth="1"/>
    <col min="19" max="19" width="10.1640625" customWidth="1"/>
  </cols>
  <sheetData>
    <row r="1" spans="1:20" ht="19" x14ac:dyDescent="0.2">
      <c r="A1" s="1" t="s">
        <v>0</v>
      </c>
      <c r="B1" s="2"/>
      <c r="C1" s="3"/>
      <c r="D1" s="3"/>
      <c r="E1" s="3"/>
      <c r="F1" s="3"/>
      <c r="G1" s="4"/>
      <c r="H1" s="4"/>
      <c r="I1" s="3"/>
      <c r="J1" s="3"/>
      <c r="K1" s="3"/>
      <c r="L1" s="3"/>
      <c r="M1" s="5"/>
      <c r="N1" s="6"/>
      <c r="O1" s="7"/>
      <c r="P1" s="7"/>
      <c r="Q1" s="7"/>
      <c r="R1" s="7"/>
      <c r="S1" s="7"/>
      <c r="T1" s="8"/>
    </row>
    <row r="2" spans="1:20" x14ac:dyDescent="0.2">
      <c r="A2" s="9" t="s">
        <v>1</v>
      </c>
      <c r="B2" s="10" t="s">
        <v>2</v>
      </c>
      <c r="C2" s="11"/>
      <c r="D2" s="8"/>
      <c r="E2" s="8"/>
      <c r="F2" s="8"/>
      <c r="G2" s="7"/>
      <c r="H2" s="7"/>
      <c r="I2" s="8"/>
      <c r="J2" s="8"/>
      <c r="K2" s="8"/>
      <c r="L2" s="8"/>
      <c r="M2" s="12"/>
      <c r="N2" s="13"/>
      <c r="O2" s="7"/>
      <c r="P2" s="7"/>
      <c r="Q2" s="7"/>
      <c r="R2" s="7"/>
      <c r="S2" s="7"/>
      <c r="T2" s="8"/>
    </row>
    <row r="3" spans="1:20" ht="49" thickBot="1" x14ac:dyDescent="0.25">
      <c r="A3" s="14" t="s">
        <v>3</v>
      </c>
      <c r="B3" s="15" t="s">
        <v>4</v>
      </c>
      <c r="C3" s="16" t="s">
        <v>5</v>
      </c>
      <c r="D3" s="16" t="s">
        <v>6</v>
      </c>
      <c r="E3" s="17" t="s">
        <v>7</v>
      </c>
      <c r="F3" s="17" t="s">
        <v>8</v>
      </c>
      <c r="G3" s="18" t="s">
        <v>9</v>
      </c>
      <c r="H3" s="19" t="s">
        <v>10</v>
      </c>
      <c r="I3" s="16" t="s">
        <v>11</v>
      </c>
      <c r="J3" s="16" t="s">
        <v>12</v>
      </c>
      <c r="K3" s="16" t="s">
        <v>13</v>
      </c>
      <c r="L3" s="16" t="s">
        <v>14</v>
      </c>
      <c r="M3" s="20" t="s">
        <v>15</v>
      </c>
      <c r="N3" s="21" t="s">
        <v>16</v>
      </c>
      <c r="O3" s="22" t="s">
        <v>17</v>
      </c>
      <c r="P3" s="22" t="s">
        <v>18</v>
      </c>
      <c r="Q3" s="22" t="s">
        <v>19</v>
      </c>
      <c r="R3" s="22" t="s">
        <v>20</v>
      </c>
      <c r="S3" s="22" t="s">
        <v>21</v>
      </c>
      <c r="T3" s="23" t="s">
        <v>22</v>
      </c>
    </row>
    <row r="4" spans="1:20" s="8" customFormat="1" ht="16" x14ac:dyDescent="0.2">
      <c r="A4" s="8" t="s">
        <v>23</v>
      </c>
      <c r="B4" s="24">
        <v>44578</v>
      </c>
      <c r="C4" s="8" t="s">
        <v>24</v>
      </c>
      <c r="D4" s="8" t="s">
        <v>25</v>
      </c>
      <c r="E4" s="25" t="s">
        <v>26</v>
      </c>
      <c r="F4" s="25" t="s">
        <v>27</v>
      </c>
      <c r="G4" s="8">
        <v>1</v>
      </c>
      <c r="H4" s="8">
        <v>7</v>
      </c>
      <c r="N4" s="8">
        <v>6</v>
      </c>
      <c r="P4" s="8">
        <v>1</v>
      </c>
      <c r="T4" s="8" t="s">
        <v>28</v>
      </c>
    </row>
    <row r="5" spans="1:20" s="8" customFormat="1" x14ac:dyDescent="0.2">
      <c r="A5" s="8" t="s">
        <v>23</v>
      </c>
      <c r="B5" s="24">
        <v>44578</v>
      </c>
      <c r="C5" s="8" t="s">
        <v>29</v>
      </c>
      <c r="D5" s="8" t="s">
        <v>30</v>
      </c>
      <c r="E5" s="8" t="s">
        <v>31</v>
      </c>
      <c r="F5" s="8" t="s">
        <v>27</v>
      </c>
      <c r="G5" s="8">
        <v>8</v>
      </c>
      <c r="H5" s="8">
        <v>0</v>
      </c>
      <c r="T5" s="8">
        <f>COUNTIF(C:C,"PART 1")</f>
        <v>36</v>
      </c>
    </row>
    <row r="6" spans="1:20" s="8" customFormat="1" x14ac:dyDescent="0.2">
      <c r="A6" s="8" t="s">
        <v>23</v>
      </c>
      <c r="B6" s="24">
        <v>44585</v>
      </c>
      <c r="C6" s="8" t="s">
        <v>24</v>
      </c>
      <c r="D6" s="8" t="s">
        <v>32</v>
      </c>
      <c r="E6" s="8" t="s">
        <v>26</v>
      </c>
      <c r="F6" s="8" t="s">
        <v>33</v>
      </c>
      <c r="G6" s="8">
        <v>0</v>
      </c>
      <c r="H6" s="8">
        <v>8</v>
      </c>
      <c r="N6" s="8">
        <v>7</v>
      </c>
      <c r="P6" s="8">
        <v>1</v>
      </c>
      <c r="T6" s="8" t="s">
        <v>34</v>
      </c>
    </row>
    <row r="7" spans="1:20" s="8" customFormat="1" x14ac:dyDescent="0.2">
      <c r="A7" s="8" t="s">
        <v>23</v>
      </c>
      <c r="B7" s="24">
        <v>44585</v>
      </c>
      <c r="C7" s="8" t="s">
        <v>24</v>
      </c>
      <c r="D7" s="8" t="s">
        <v>30</v>
      </c>
      <c r="E7" s="8" t="s">
        <v>31</v>
      </c>
      <c r="F7" s="8" t="s">
        <v>27</v>
      </c>
      <c r="G7" s="8">
        <v>3</v>
      </c>
      <c r="H7" s="8">
        <v>5</v>
      </c>
      <c r="N7" s="26">
        <v>4</v>
      </c>
      <c r="Q7" s="8">
        <v>1</v>
      </c>
      <c r="S7" s="8">
        <v>2</v>
      </c>
      <c r="T7" s="8">
        <f>COUNTIF(C:C,"PART 2")</f>
        <v>22</v>
      </c>
    </row>
    <row r="8" spans="1:20" s="8" customFormat="1" x14ac:dyDescent="0.2">
      <c r="A8" s="8" t="s">
        <v>23</v>
      </c>
      <c r="B8" s="24">
        <v>44592</v>
      </c>
      <c r="C8" s="8" t="s">
        <v>24</v>
      </c>
      <c r="D8" s="8" t="s">
        <v>35</v>
      </c>
      <c r="E8" s="8" t="s">
        <v>26</v>
      </c>
      <c r="F8" s="8" t="s">
        <v>33</v>
      </c>
      <c r="G8" s="8">
        <v>0</v>
      </c>
      <c r="H8" s="8">
        <v>8</v>
      </c>
      <c r="N8" s="8">
        <v>8</v>
      </c>
      <c r="T8" s="8" t="s">
        <v>36</v>
      </c>
    </row>
    <row r="9" spans="1:20" s="8" customFormat="1" x14ac:dyDescent="0.2">
      <c r="A9" s="8" t="s">
        <v>37</v>
      </c>
      <c r="B9" s="8" t="s">
        <v>38</v>
      </c>
      <c r="C9" s="8" t="s">
        <v>39</v>
      </c>
      <c r="D9" s="8" t="s">
        <v>25</v>
      </c>
      <c r="E9" s="8" t="s">
        <v>26</v>
      </c>
      <c r="F9" s="8" t="s">
        <v>33</v>
      </c>
      <c r="G9" s="8">
        <v>0</v>
      </c>
      <c r="H9" s="8">
        <v>6</v>
      </c>
      <c r="N9" s="8">
        <v>6</v>
      </c>
      <c r="T9" s="8">
        <v>1</v>
      </c>
    </row>
    <row r="10" spans="1:20" s="8" customFormat="1" x14ac:dyDescent="0.2">
      <c r="A10" s="8" t="s">
        <v>37</v>
      </c>
      <c r="B10" s="24">
        <v>44596</v>
      </c>
      <c r="C10" s="8" t="s">
        <v>40</v>
      </c>
      <c r="D10" s="8" t="s">
        <v>41</v>
      </c>
      <c r="E10" s="8" t="s">
        <v>42</v>
      </c>
      <c r="F10" s="8" t="s">
        <v>33</v>
      </c>
      <c r="G10" s="8">
        <v>0</v>
      </c>
      <c r="H10" s="8">
        <v>6</v>
      </c>
      <c r="N10" s="8">
        <v>4</v>
      </c>
      <c r="O10" s="8">
        <v>1</v>
      </c>
      <c r="P10" s="8">
        <v>1</v>
      </c>
      <c r="T10" s="8" t="s">
        <v>43</v>
      </c>
    </row>
    <row r="11" spans="1:20" s="8" customFormat="1" x14ac:dyDescent="0.2">
      <c r="A11" s="8" t="s">
        <v>37</v>
      </c>
      <c r="B11" s="24">
        <v>44599</v>
      </c>
      <c r="C11" s="8" t="s">
        <v>24</v>
      </c>
      <c r="D11" s="8" t="s">
        <v>35</v>
      </c>
      <c r="E11" s="8" t="s">
        <v>26</v>
      </c>
      <c r="F11" s="8" t="s">
        <v>33</v>
      </c>
      <c r="G11" s="8">
        <v>0</v>
      </c>
      <c r="H11" s="8">
        <v>8</v>
      </c>
      <c r="N11" s="8">
        <v>6</v>
      </c>
      <c r="O11" s="8">
        <v>2</v>
      </c>
      <c r="T11" s="8">
        <v>1</v>
      </c>
    </row>
    <row r="12" spans="1:20" s="8" customFormat="1" x14ac:dyDescent="0.2">
      <c r="A12" s="8" t="s">
        <v>37</v>
      </c>
      <c r="B12" s="8" t="s">
        <v>44</v>
      </c>
      <c r="C12" s="8" t="s">
        <v>39</v>
      </c>
      <c r="D12" s="8" t="s">
        <v>45</v>
      </c>
      <c r="E12" s="8" t="s">
        <v>26</v>
      </c>
      <c r="F12" s="8" t="s">
        <v>33</v>
      </c>
      <c r="G12" s="8">
        <v>0</v>
      </c>
      <c r="H12" s="8">
        <v>6</v>
      </c>
      <c r="N12" s="8">
        <v>5</v>
      </c>
      <c r="P12" s="8">
        <v>1</v>
      </c>
      <c r="T12" s="8" t="s">
        <v>46</v>
      </c>
    </row>
    <row r="13" spans="1:20" s="8" customFormat="1" x14ac:dyDescent="0.2">
      <c r="A13" s="8" t="s">
        <v>37</v>
      </c>
      <c r="B13" s="8" t="s">
        <v>44</v>
      </c>
      <c r="C13" s="8" t="s">
        <v>39</v>
      </c>
      <c r="D13" s="8" t="s">
        <v>41</v>
      </c>
      <c r="E13" s="8" t="s">
        <v>31</v>
      </c>
      <c r="F13" s="8" t="s">
        <v>27</v>
      </c>
      <c r="G13" s="8">
        <v>1</v>
      </c>
      <c r="H13" s="8">
        <v>5</v>
      </c>
      <c r="N13" s="27">
        <v>5</v>
      </c>
      <c r="S13" s="8">
        <v>1</v>
      </c>
      <c r="T13" s="8">
        <v>5</v>
      </c>
    </row>
    <row r="14" spans="1:20" s="8" customFormat="1" x14ac:dyDescent="0.2">
      <c r="A14" s="8" t="s">
        <v>37</v>
      </c>
      <c r="B14" s="24">
        <v>44604</v>
      </c>
      <c r="C14" s="8" t="s">
        <v>47</v>
      </c>
      <c r="D14" s="8" t="s">
        <v>41</v>
      </c>
      <c r="E14" s="8" t="s">
        <v>31</v>
      </c>
      <c r="F14" s="8" t="s">
        <v>27</v>
      </c>
      <c r="G14" s="8">
        <v>3</v>
      </c>
      <c r="H14" s="8">
        <v>18</v>
      </c>
      <c r="N14" s="28">
        <v>18</v>
      </c>
      <c r="T14" s="8" t="s">
        <v>48</v>
      </c>
    </row>
    <row r="15" spans="1:20" s="8" customFormat="1" x14ac:dyDescent="0.2">
      <c r="A15" s="8" t="s">
        <v>37</v>
      </c>
      <c r="B15" s="24">
        <v>44606</v>
      </c>
      <c r="C15" s="8" t="s">
        <v>24</v>
      </c>
      <c r="D15" s="8" t="s">
        <v>49</v>
      </c>
      <c r="E15" s="8" t="s">
        <v>26</v>
      </c>
      <c r="F15" s="8" t="s">
        <v>27</v>
      </c>
      <c r="G15" s="8">
        <v>1</v>
      </c>
      <c r="H15" s="8">
        <v>7</v>
      </c>
      <c r="N15" s="8">
        <v>7</v>
      </c>
      <c r="T15" s="8">
        <v>3</v>
      </c>
    </row>
    <row r="16" spans="1:20" s="8" customFormat="1" x14ac:dyDescent="0.2">
      <c r="A16" s="8" t="s">
        <v>37</v>
      </c>
      <c r="B16" s="8" t="s">
        <v>50</v>
      </c>
      <c r="C16" s="8" t="s">
        <v>39</v>
      </c>
      <c r="D16" s="8" t="s">
        <v>51</v>
      </c>
      <c r="E16" s="8" t="s">
        <v>26</v>
      </c>
      <c r="F16" s="8" t="s">
        <v>27</v>
      </c>
      <c r="G16" s="8">
        <v>1</v>
      </c>
      <c r="H16" s="8">
        <v>5</v>
      </c>
      <c r="N16" s="8">
        <v>5</v>
      </c>
    </row>
    <row r="17" spans="1:19" s="8" customFormat="1" x14ac:dyDescent="0.2">
      <c r="A17" s="8" t="s">
        <v>37</v>
      </c>
      <c r="B17" s="8" t="s">
        <v>52</v>
      </c>
      <c r="C17" s="8" t="s">
        <v>53</v>
      </c>
      <c r="D17" s="8" t="s">
        <v>54</v>
      </c>
      <c r="E17" s="8" t="s">
        <v>42</v>
      </c>
      <c r="F17" s="8" t="s">
        <v>33</v>
      </c>
      <c r="G17" s="8">
        <v>0</v>
      </c>
      <c r="H17" s="8">
        <v>6</v>
      </c>
      <c r="N17" s="8">
        <v>6</v>
      </c>
      <c r="S17" s="8">
        <v>1</v>
      </c>
    </row>
    <row r="18" spans="1:19" s="8" customFormat="1" x14ac:dyDescent="0.2">
      <c r="A18" s="8" t="s">
        <v>37</v>
      </c>
      <c r="B18" s="24">
        <v>44613</v>
      </c>
      <c r="C18" s="8" t="s">
        <v>55</v>
      </c>
      <c r="D18" s="8" t="s">
        <v>56</v>
      </c>
      <c r="E18" s="8" t="s">
        <v>31</v>
      </c>
      <c r="F18" s="8" t="s">
        <v>33</v>
      </c>
      <c r="G18" s="8">
        <v>0</v>
      </c>
      <c r="H18" s="8">
        <v>5</v>
      </c>
      <c r="N18" s="26">
        <v>4</v>
      </c>
      <c r="Q18" s="8">
        <v>1</v>
      </c>
    </row>
    <row r="19" spans="1:19" s="8" customFormat="1" x14ac:dyDescent="0.2">
      <c r="A19" s="8" t="s">
        <v>37</v>
      </c>
      <c r="B19" s="24">
        <v>44620</v>
      </c>
      <c r="C19" s="8" t="s">
        <v>24</v>
      </c>
      <c r="D19" s="8" t="s">
        <v>57</v>
      </c>
      <c r="E19" s="8" t="s">
        <v>26</v>
      </c>
      <c r="F19" s="8" t="s">
        <v>33</v>
      </c>
      <c r="G19" s="8">
        <v>0</v>
      </c>
      <c r="H19" s="8">
        <v>8</v>
      </c>
      <c r="N19" s="8">
        <v>4</v>
      </c>
      <c r="O19" s="8">
        <v>2</v>
      </c>
      <c r="P19" s="8">
        <v>2</v>
      </c>
    </row>
    <row r="20" spans="1:19" s="8" customFormat="1" x14ac:dyDescent="0.2">
      <c r="A20" s="8" t="s">
        <v>37</v>
      </c>
      <c r="B20" s="24">
        <v>44620</v>
      </c>
      <c r="C20" s="8" t="s">
        <v>24</v>
      </c>
      <c r="D20" s="8" t="s">
        <v>30</v>
      </c>
      <c r="E20" s="8" t="s">
        <v>31</v>
      </c>
      <c r="F20" s="8" t="s">
        <v>27</v>
      </c>
      <c r="G20" s="8">
        <v>1</v>
      </c>
      <c r="H20" s="8">
        <v>7</v>
      </c>
      <c r="N20" s="26">
        <v>6</v>
      </c>
      <c r="O20" s="8">
        <v>1</v>
      </c>
    </row>
    <row r="21" spans="1:19" s="8" customFormat="1" x14ac:dyDescent="0.2">
      <c r="A21" s="8" t="s">
        <v>58</v>
      </c>
      <c r="B21" s="8" t="s">
        <v>59</v>
      </c>
      <c r="C21" s="8" t="s">
        <v>60</v>
      </c>
      <c r="D21" s="8" t="s">
        <v>35</v>
      </c>
      <c r="E21" s="8" t="s">
        <v>26</v>
      </c>
      <c r="F21" s="8" t="s">
        <v>27</v>
      </c>
      <c r="G21" s="8">
        <v>3</v>
      </c>
      <c r="H21" s="8">
        <v>3</v>
      </c>
      <c r="N21" s="8">
        <v>0</v>
      </c>
    </row>
    <row r="22" spans="1:19" s="8" customFormat="1" x14ac:dyDescent="0.2">
      <c r="A22" s="8" t="s">
        <v>58</v>
      </c>
      <c r="B22" s="8" t="s">
        <v>59</v>
      </c>
      <c r="C22" s="8" t="s">
        <v>61</v>
      </c>
      <c r="D22" s="8" t="s">
        <v>18</v>
      </c>
      <c r="E22" s="8" t="s">
        <v>26</v>
      </c>
      <c r="F22" s="8" t="s">
        <v>27</v>
      </c>
      <c r="G22" s="8">
        <v>8</v>
      </c>
      <c r="H22" s="8">
        <v>4</v>
      </c>
    </row>
    <row r="23" spans="1:19" s="8" customFormat="1" x14ac:dyDescent="0.2">
      <c r="A23" s="8" t="s">
        <v>58</v>
      </c>
      <c r="B23" s="24">
        <v>44624</v>
      </c>
      <c r="C23" s="8" t="s">
        <v>40</v>
      </c>
      <c r="D23" s="8" t="s">
        <v>41</v>
      </c>
      <c r="E23" s="8" t="s">
        <v>42</v>
      </c>
      <c r="F23" s="8" t="s">
        <v>33</v>
      </c>
      <c r="G23" s="8">
        <v>0</v>
      </c>
      <c r="H23" s="8">
        <v>6</v>
      </c>
      <c r="N23" s="8">
        <v>4</v>
      </c>
      <c r="O23" s="8">
        <v>1</v>
      </c>
      <c r="P23" s="8">
        <v>1</v>
      </c>
      <c r="S23" s="8">
        <v>1</v>
      </c>
    </row>
    <row r="24" spans="1:19" s="8" customFormat="1" x14ac:dyDescent="0.2">
      <c r="A24" s="8" t="s">
        <v>58</v>
      </c>
      <c r="B24" s="24">
        <v>44627</v>
      </c>
      <c r="C24" s="8" t="s">
        <v>24</v>
      </c>
      <c r="D24" s="8" t="s">
        <v>25</v>
      </c>
      <c r="E24" s="8" t="s">
        <v>26</v>
      </c>
      <c r="F24" s="8" t="s">
        <v>33</v>
      </c>
      <c r="G24" s="8">
        <v>0</v>
      </c>
      <c r="H24" s="8">
        <v>6</v>
      </c>
      <c r="N24" s="8">
        <v>6</v>
      </c>
    </row>
    <row r="25" spans="1:19" s="8" customFormat="1" x14ac:dyDescent="0.2">
      <c r="A25" s="8" t="s">
        <v>58</v>
      </c>
      <c r="B25" s="8" t="s">
        <v>62</v>
      </c>
      <c r="C25" s="8" t="s">
        <v>60</v>
      </c>
      <c r="D25" s="8" t="s">
        <v>25</v>
      </c>
      <c r="E25" s="8" t="s">
        <v>26</v>
      </c>
      <c r="F25" s="8" t="s">
        <v>27</v>
      </c>
      <c r="G25" s="8">
        <v>6</v>
      </c>
    </row>
    <row r="26" spans="1:19" s="8" customFormat="1" x14ac:dyDescent="0.2">
      <c r="A26" s="8" t="s">
        <v>58</v>
      </c>
      <c r="B26" s="8" t="s">
        <v>62</v>
      </c>
      <c r="C26" s="8" t="s">
        <v>63</v>
      </c>
      <c r="D26" s="8" t="s">
        <v>41</v>
      </c>
      <c r="E26" s="8" t="s">
        <v>42</v>
      </c>
      <c r="F26" s="8" t="s">
        <v>27</v>
      </c>
      <c r="G26" s="8">
        <v>1</v>
      </c>
      <c r="H26" s="8">
        <v>5</v>
      </c>
      <c r="N26" s="8">
        <v>5</v>
      </c>
    </row>
    <row r="27" spans="1:19" s="8" customFormat="1" x14ac:dyDescent="0.2">
      <c r="A27" s="8" t="s">
        <v>58</v>
      </c>
      <c r="B27" s="24">
        <v>44634</v>
      </c>
      <c r="C27" s="8" t="s">
        <v>64</v>
      </c>
      <c r="D27" s="8" t="s">
        <v>49</v>
      </c>
      <c r="E27" s="8" t="s">
        <v>26</v>
      </c>
      <c r="F27" s="8" t="s">
        <v>27</v>
      </c>
      <c r="G27" s="8">
        <v>3</v>
      </c>
      <c r="H27" s="8">
        <v>5</v>
      </c>
      <c r="N27" s="8">
        <v>4</v>
      </c>
      <c r="Q27" s="8">
        <v>1</v>
      </c>
    </row>
    <row r="28" spans="1:19" s="8" customFormat="1" x14ac:dyDescent="0.2">
      <c r="A28" s="8" t="s">
        <v>58</v>
      </c>
      <c r="B28" s="8" t="s">
        <v>65</v>
      </c>
      <c r="C28" s="8" t="s">
        <v>39</v>
      </c>
      <c r="D28" s="8" t="s">
        <v>66</v>
      </c>
      <c r="E28" s="8" t="s">
        <v>26</v>
      </c>
      <c r="F28" s="8" t="s">
        <v>33</v>
      </c>
      <c r="G28" s="8">
        <v>0</v>
      </c>
      <c r="H28" s="8">
        <v>6</v>
      </c>
      <c r="N28" s="8">
        <v>6</v>
      </c>
    </row>
    <row r="29" spans="1:19" s="8" customFormat="1" x14ac:dyDescent="0.2">
      <c r="A29" s="8" t="s">
        <v>58</v>
      </c>
      <c r="B29" s="24">
        <v>44636</v>
      </c>
      <c r="C29" s="8" t="s">
        <v>55</v>
      </c>
      <c r="D29" s="8" t="s">
        <v>56</v>
      </c>
      <c r="E29" s="8" t="s">
        <v>31</v>
      </c>
      <c r="F29" s="8" t="s">
        <v>27</v>
      </c>
      <c r="G29" s="8">
        <v>4</v>
      </c>
      <c r="H29" s="8">
        <v>4</v>
      </c>
      <c r="N29" s="26">
        <v>4</v>
      </c>
    </row>
    <row r="30" spans="1:19" s="8" customFormat="1" x14ac:dyDescent="0.2">
      <c r="A30" s="8" t="s">
        <v>58</v>
      </c>
      <c r="B30" s="24">
        <v>44641</v>
      </c>
      <c r="C30" s="8" t="s">
        <v>24</v>
      </c>
      <c r="D30" s="8" t="s">
        <v>67</v>
      </c>
      <c r="E30" s="8" t="s">
        <v>26</v>
      </c>
      <c r="F30" s="8" t="s">
        <v>27</v>
      </c>
      <c r="G30" s="8">
        <v>2</v>
      </c>
      <c r="H30" s="8">
        <v>6</v>
      </c>
      <c r="N30" s="8">
        <v>6</v>
      </c>
    </row>
    <row r="31" spans="1:19" s="8" customFormat="1" x14ac:dyDescent="0.2">
      <c r="A31" s="8" t="s">
        <v>58</v>
      </c>
      <c r="B31" s="8" t="s">
        <v>68</v>
      </c>
      <c r="C31" s="8" t="s">
        <v>39</v>
      </c>
      <c r="D31" s="8" t="s">
        <v>69</v>
      </c>
      <c r="E31" s="8" t="s">
        <v>26</v>
      </c>
      <c r="F31" s="8" t="s">
        <v>27</v>
      </c>
      <c r="G31" s="8">
        <v>1</v>
      </c>
      <c r="H31" s="8">
        <v>5</v>
      </c>
      <c r="N31" s="8">
        <v>4</v>
      </c>
      <c r="P31" s="8">
        <v>1</v>
      </c>
    </row>
    <row r="32" spans="1:19" s="8" customFormat="1" x14ac:dyDescent="0.2">
      <c r="A32" s="8" t="s">
        <v>58</v>
      </c>
      <c r="B32" s="24" t="s">
        <v>68</v>
      </c>
      <c r="C32" s="8" t="s">
        <v>39</v>
      </c>
      <c r="D32" s="8" t="s">
        <v>41</v>
      </c>
      <c r="E32" s="8" t="s">
        <v>31</v>
      </c>
      <c r="F32" s="8" t="s">
        <v>27</v>
      </c>
      <c r="G32" s="8">
        <v>2</v>
      </c>
      <c r="H32" s="8">
        <v>4</v>
      </c>
      <c r="N32" s="29">
        <v>4</v>
      </c>
    </row>
    <row r="33" spans="1:17" s="8" customFormat="1" x14ac:dyDescent="0.2">
      <c r="A33" s="8" t="s">
        <v>58</v>
      </c>
      <c r="B33" s="24">
        <v>44648</v>
      </c>
      <c r="C33" s="8" t="s">
        <v>24</v>
      </c>
      <c r="D33" s="8" t="s">
        <v>49</v>
      </c>
      <c r="E33" s="8" t="s">
        <v>26</v>
      </c>
      <c r="F33" s="8" t="s">
        <v>27</v>
      </c>
      <c r="G33" s="8">
        <v>2</v>
      </c>
      <c r="H33" s="8">
        <v>6</v>
      </c>
      <c r="N33" s="8">
        <v>5</v>
      </c>
      <c r="Q33" s="8">
        <v>1</v>
      </c>
    </row>
    <row r="34" spans="1:17" s="8" customFormat="1" x14ac:dyDescent="0.2">
      <c r="A34" s="8" t="s">
        <v>58</v>
      </c>
      <c r="B34" s="24">
        <v>44648</v>
      </c>
      <c r="C34" s="8" t="s">
        <v>24</v>
      </c>
      <c r="D34" s="8" t="s">
        <v>56</v>
      </c>
      <c r="E34" s="8" t="s">
        <v>31</v>
      </c>
      <c r="F34" s="8" t="s">
        <v>27</v>
      </c>
      <c r="G34" s="8">
        <v>1</v>
      </c>
      <c r="H34" s="8">
        <v>7</v>
      </c>
      <c r="N34" s="26">
        <v>6</v>
      </c>
      <c r="O34" s="8">
        <v>1</v>
      </c>
    </row>
    <row r="35" spans="1:17" s="8" customFormat="1" x14ac:dyDescent="0.2">
      <c r="A35" s="8" t="s">
        <v>58</v>
      </c>
      <c r="B35" s="8" t="s">
        <v>70</v>
      </c>
      <c r="C35" s="8" t="s">
        <v>39</v>
      </c>
      <c r="D35" s="8" t="s">
        <v>71</v>
      </c>
      <c r="E35" s="8" t="s">
        <v>26</v>
      </c>
      <c r="F35" s="8" t="s">
        <v>33</v>
      </c>
      <c r="G35" s="8">
        <v>0</v>
      </c>
      <c r="H35" s="8">
        <v>6</v>
      </c>
      <c r="N35" s="8">
        <v>6</v>
      </c>
    </row>
    <row r="36" spans="1:17" s="8" customFormat="1" x14ac:dyDescent="0.2">
      <c r="A36" s="8" t="s">
        <v>58</v>
      </c>
      <c r="B36" s="8" t="s">
        <v>72</v>
      </c>
      <c r="C36" s="8" t="s">
        <v>73</v>
      </c>
      <c r="D36" s="8" t="s">
        <v>41</v>
      </c>
      <c r="E36" s="8" t="s">
        <v>31</v>
      </c>
      <c r="F36" s="8" t="s">
        <v>27</v>
      </c>
      <c r="G36" s="8">
        <v>8</v>
      </c>
    </row>
    <row r="37" spans="1:17" s="8" customFormat="1" x14ac:dyDescent="0.2">
      <c r="A37" s="8" t="s">
        <v>74</v>
      </c>
      <c r="B37" s="24">
        <v>44657</v>
      </c>
      <c r="C37" s="8" t="s">
        <v>75</v>
      </c>
      <c r="D37" s="8" t="s">
        <v>76</v>
      </c>
      <c r="E37" s="8" t="s">
        <v>31</v>
      </c>
      <c r="F37" s="8" t="s">
        <v>33</v>
      </c>
      <c r="G37" s="8">
        <v>0</v>
      </c>
      <c r="H37" s="8">
        <v>5</v>
      </c>
      <c r="N37" s="26">
        <v>5</v>
      </c>
    </row>
    <row r="38" spans="1:17" s="8" customFormat="1" x14ac:dyDescent="0.2">
      <c r="A38" s="8" t="s">
        <v>74</v>
      </c>
      <c r="B38" s="24">
        <v>44676</v>
      </c>
      <c r="C38" s="8" t="s">
        <v>64</v>
      </c>
      <c r="D38" s="8" t="s">
        <v>49</v>
      </c>
      <c r="E38" s="8" t="s">
        <v>26</v>
      </c>
      <c r="F38" s="8" t="s">
        <v>33</v>
      </c>
      <c r="G38" s="8">
        <v>0</v>
      </c>
      <c r="H38" s="8">
        <v>8</v>
      </c>
      <c r="N38" s="8">
        <v>5</v>
      </c>
      <c r="O38" s="8">
        <v>1</v>
      </c>
      <c r="P38" s="8">
        <v>2</v>
      </c>
    </row>
    <row r="39" spans="1:17" s="8" customFormat="1" x14ac:dyDescent="0.2">
      <c r="A39" s="8" t="s">
        <v>74</v>
      </c>
      <c r="B39" s="24">
        <v>44676</v>
      </c>
      <c r="C39" s="8" t="s">
        <v>29</v>
      </c>
      <c r="D39" s="8" t="s">
        <v>77</v>
      </c>
      <c r="E39" s="8" t="s">
        <v>31</v>
      </c>
      <c r="F39" s="8" t="s">
        <v>27</v>
      </c>
      <c r="G39" s="8">
        <v>6</v>
      </c>
      <c r="H39" s="8">
        <v>2</v>
      </c>
    </row>
    <row r="40" spans="1:17" s="8" customFormat="1" x14ac:dyDescent="0.2">
      <c r="A40" s="8" t="s">
        <v>74</v>
      </c>
      <c r="B40" s="8" t="s">
        <v>78</v>
      </c>
      <c r="C40" s="8" t="s">
        <v>60</v>
      </c>
      <c r="D40" s="8" t="s">
        <v>41</v>
      </c>
      <c r="E40" s="8" t="s">
        <v>31</v>
      </c>
      <c r="F40" s="8" t="s">
        <v>27</v>
      </c>
      <c r="G40" s="8">
        <v>4</v>
      </c>
      <c r="H40" s="8">
        <v>2</v>
      </c>
    </row>
    <row r="41" spans="1:17" s="8" customFormat="1" x14ac:dyDescent="0.2">
      <c r="A41" s="8" t="s">
        <v>74</v>
      </c>
      <c r="B41" s="8" t="s">
        <v>79</v>
      </c>
      <c r="C41" s="8" t="s">
        <v>80</v>
      </c>
      <c r="D41" s="8" t="s">
        <v>54</v>
      </c>
      <c r="E41" s="8" t="s">
        <v>42</v>
      </c>
      <c r="F41" s="8" t="s">
        <v>33</v>
      </c>
      <c r="G41" s="8">
        <v>0</v>
      </c>
      <c r="H41" s="8">
        <v>10</v>
      </c>
      <c r="N41" s="8">
        <v>10</v>
      </c>
    </row>
    <row r="42" spans="1:17" s="8" customFormat="1" x14ac:dyDescent="0.2">
      <c r="A42" s="8" t="s">
        <v>81</v>
      </c>
      <c r="B42" s="24">
        <v>44685</v>
      </c>
      <c r="C42" s="8" t="s">
        <v>82</v>
      </c>
      <c r="D42" s="8" t="s">
        <v>83</v>
      </c>
      <c r="E42" s="8" t="s">
        <v>42</v>
      </c>
      <c r="F42" s="8" t="s">
        <v>27</v>
      </c>
      <c r="G42" s="8">
        <v>1</v>
      </c>
      <c r="H42" s="8">
        <v>5</v>
      </c>
      <c r="N42" s="8">
        <v>4</v>
      </c>
      <c r="P42" s="8">
        <v>1</v>
      </c>
    </row>
    <row r="43" spans="1:17" s="8" customFormat="1" x14ac:dyDescent="0.2">
      <c r="A43" s="8" t="s">
        <v>81</v>
      </c>
      <c r="B43" s="24">
        <v>44690</v>
      </c>
      <c r="C43" s="8" t="s">
        <v>24</v>
      </c>
      <c r="D43" s="8" t="s">
        <v>84</v>
      </c>
      <c r="E43" s="8" t="s">
        <v>26</v>
      </c>
      <c r="F43" s="8" t="s">
        <v>33</v>
      </c>
      <c r="G43" s="8">
        <v>0</v>
      </c>
      <c r="H43" s="8">
        <v>8</v>
      </c>
      <c r="N43" s="8">
        <v>8</v>
      </c>
    </row>
    <row r="44" spans="1:17" s="8" customFormat="1" x14ac:dyDescent="0.2">
      <c r="A44" s="8" t="s">
        <v>81</v>
      </c>
      <c r="B44" s="24">
        <v>44691</v>
      </c>
      <c r="C44" s="8" t="s">
        <v>85</v>
      </c>
      <c r="D44" s="8" t="s">
        <v>41</v>
      </c>
      <c r="E44" s="8" t="s">
        <v>42</v>
      </c>
      <c r="F44" s="8" t="s">
        <v>27</v>
      </c>
      <c r="G44" s="8">
        <v>4</v>
      </c>
      <c r="H44" s="8">
        <v>2</v>
      </c>
    </row>
    <row r="45" spans="1:17" s="8" customFormat="1" x14ac:dyDescent="0.2">
      <c r="A45" s="8" t="s">
        <v>81</v>
      </c>
      <c r="B45" s="24">
        <v>44692</v>
      </c>
      <c r="C45" s="8" t="s">
        <v>86</v>
      </c>
      <c r="D45" s="8" t="s">
        <v>41</v>
      </c>
      <c r="E45" s="8" t="s">
        <v>42</v>
      </c>
      <c r="F45" s="8" t="s">
        <v>33</v>
      </c>
      <c r="G45" s="8">
        <v>0</v>
      </c>
      <c r="H45" s="8">
        <v>8</v>
      </c>
      <c r="N45" s="8">
        <v>8</v>
      </c>
    </row>
    <row r="46" spans="1:17" s="8" customFormat="1" x14ac:dyDescent="0.2">
      <c r="A46" s="8" t="s">
        <v>81</v>
      </c>
      <c r="B46" s="24">
        <v>44693</v>
      </c>
      <c r="C46" s="8" t="s">
        <v>87</v>
      </c>
      <c r="D46" s="8" t="s">
        <v>41</v>
      </c>
      <c r="E46" s="8" t="s">
        <v>31</v>
      </c>
      <c r="F46" s="8" t="s">
        <v>33</v>
      </c>
      <c r="G46" s="8">
        <v>0</v>
      </c>
      <c r="H46" s="8">
        <v>16</v>
      </c>
      <c r="N46" s="30">
        <v>9</v>
      </c>
      <c r="O46" s="8">
        <v>5</v>
      </c>
      <c r="P46" s="8">
        <v>2</v>
      </c>
    </row>
    <row r="47" spans="1:17" s="8" customFormat="1" x14ac:dyDescent="0.2">
      <c r="A47" s="8" t="s">
        <v>81</v>
      </c>
      <c r="B47" s="24">
        <v>44694</v>
      </c>
      <c r="C47" s="8" t="s">
        <v>88</v>
      </c>
      <c r="D47" s="8" t="s">
        <v>41</v>
      </c>
      <c r="E47" s="8" t="s">
        <v>31</v>
      </c>
      <c r="F47" s="8" t="s">
        <v>33</v>
      </c>
      <c r="G47" s="8">
        <v>0</v>
      </c>
      <c r="H47" s="8">
        <v>13</v>
      </c>
      <c r="N47" s="30">
        <v>4</v>
      </c>
      <c r="O47" s="8">
        <v>6</v>
      </c>
      <c r="P47" s="8">
        <v>3</v>
      </c>
    </row>
    <row r="48" spans="1:17" s="8" customFormat="1" x14ac:dyDescent="0.2">
      <c r="A48" s="8" t="s">
        <v>81</v>
      </c>
      <c r="B48" s="24" t="s">
        <v>89</v>
      </c>
      <c r="C48" s="8" t="s">
        <v>90</v>
      </c>
      <c r="D48" s="8" t="s">
        <v>91</v>
      </c>
      <c r="E48" s="8" t="s">
        <v>42</v>
      </c>
      <c r="F48" s="8" t="s">
        <v>33</v>
      </c>
      <c r="G48" s="8">
        <v>0</v>
      </c>
      <c r="H48" s="8">
        <v>10</v>
      </c>
      <c r="N48" s="8">
        <v>10</v>
      </c>
    </row>
    <row r="49" spans="1:17" s="8" customFormat="1" x14ac:dyDescent="0.2">
      <c r="A49" s="8" t="s">
        <v>81</v>
      </c>
      <c r="B49" s="24">
        <v>44697</v>
      </c>
      <c r="C49" s="8" t="s">
        <v>24</v>
      </c>
      <c r="D49" s="8" t="s">
        <v>32</v>
      </c>
      <c r="E49" s="8" t="s">
        <v>26</v>
      </c>
      <c r="F49" s="8" t="s">
        <v>27</v>
      </c>
      <c r="G49" s="8">
        <v>1</v>
      </c>
      <c r="H49" s="8">
        <v>7</v>
      </c>
      <c r="N49" s="8">
        <v>7</v>
      </c>
    </row>
    <row r="50" spans="1:17" s="8" customFormat="1" ht="16" x14ac:dyDescent="0.2">
      <c r="A50" s="8" t="s">
        <v>81</v>
      </c>
      <c r="B50" s="8" t="s">
        <v>92</v>
      </c>
      <c r="C50" s="8" t="s">
        <v>93</v>
      </c>
      <c r="D50" s="8" t="s">
        <v>94</v>
      </c>
      <c r="E50" s="25" t="s">
        <v>42</v>
      </c>
      <c r="F50" s="8" t="s">
        <v>27</v>
      </c>
      <c r="G50" s="8">
        <v>4</v>
      </c>
      <c r="H50" s="8">
        <v>8</v>
      </c>
      <c r="N50" s="8">
        <v>4</v>
      </c>
      <c r="O50" s="8">
        <v>3</v>
      </c>
      <c r="P50" s="8">
        <v>1</v>
      </c>
    </row>
    <row r="51" spans="1:17" s="8" customFormat="1" ht="16" x14ac:dyDescent="0.2">
      <c r="A51" s="8" t="s">
        <v>81</v>
      </c>
      <c r="B51" s="24">
        <v>44698</v>
      </c>
      <c r="C51" s="8" t="s">
        <v>87</v>
      </c>
      <c r="D51" s="8" t="s">
        <v>41</v>
      </c>
      <c r="E51" s="25" t="s">
        <v>31</v>
      </c>
      <c r="F51" s="8" t="s">
        <v>27</v>
      </c>
      <c r="G51" s="8">
        <v>1</v>
      </c>
      <c r="H51" s="8">
        <v>11</v>
      </c>
      <c r="N51" s="30">
        <v>4</v>
      </c>
      <c r="O51" s="8">
        <v>6</v>
      </c>
      <c r="P51" s="8">
        <v>1</v>
      </c>
    </row>
    <row r="52" spans="1:17" s="8" customFormat="1" ht="16" x14ac:dyDescent="0.2">
      <c r="A52" s="8" t="s">
        <v>81</v>
      </c>
      <c r="B52" s="24">
        <v>44702</v>
      </c>
      <c r="C52" s="8" t="s">
        <v>95</v>
      </c>
      <c r="D52" s="8" t="s">
        <v>41</v>
      </c>
      <c r="E52" s="25" t="s">
        <v>31</v>
      </c>
      <c r="F52" s="8" t="s">
        <v>27</v>
      </c>
      <c r="G52" s="8">
        <v>9</v>
      </c>
      <c r="H52" s="8">
        <v>11</v>
      </c>
      <c r="N52" s="28">
        <v>8</v>
      </c>
      <c r="O52" s="8">
        <v>1</v>
      </c>
      <c r="P52" s="8">
        <v>2</v>
      </c>
    </row>
    <row r="53" spans="1:17" s="8" customFormat="1" x14ac:dyDescent="0.2">
      <c r="A53" s="8" t="s">
        <v>81</v>
      </c>
      <c r="B53" s="24">
        <v>44704</v>
      </c>
      <c r="C53" s="8" t="s">
        <v>24</v>
      </c>
      <c r="D53" s="8" t="s">
        <v>67</v>
      </c>
      <c r="E53" s="8" t="s">
        <v>26</v>
      </c>
      <c r="F53" s="8" t="s">
        <v>27</v>
      </c>
      <c r="G53" s="8">
        <v>1</v>
      </c>
      <c r="H53" s="8">
        <v>7</v>
      </c>
      <c r="N53" s="8">
        <v>7</v>
      </c>
    </row>
    <row r="54" spans="1:17" s="8" customFormat="1" x14ac:dyDescent="0.2">
      <c r="A54" s="8" t="s">
        <v>81</v>
      </c>
      <c r="B54" s="24">
        <v>44704</v>
      </c>
      <c r="C54" s="8" t="s">
        <v>24</v>
      </c>
      <c r="D54" s="8" t="s">
        <v>56</v>
      </c>
      <c r="E54" s="8" t="s">
        <v>31</v>
      </c>
      <c r="F54" s="8" t="s">
        <v>27</v>
      </c>
      <c r="G54" s="8">
        <v>3</v>
      </c>
      <c r="H54" s="8">
        <v>5</v>
      </c>
      <c r="N54" s="26">
        <v>3</v>
      </c>
      <c r="O54" s="8">
        <v>1</v>
      </c>
      <c r="P54" s="8">
        <v>1</v>
      </c>
    </row>
    <row r="55" spans="1:17" s="8" customFormat="1" x14ac:dyDescent="0.2">
      <c r="A55" s="8" t="s">
        <v>81</v>
      </c>
      <c r="B55" s="24" t="s">
        <v>96</v>
      </c>
      <c r="C55" s="8" t="s">
        <v>97</v>
      </c>
      <c r="D55" s="8" t="s">
        <v>98</v>
      </c>
      <c r="E55" s="8" t="s">
        <v>42</v>
      </c>
      <c r="F55" s="8" t="s">
        <v>27</v>
      </c>
      <c r="G55" s="8">
        <v>2</v>
      </c>
      <c r="H55" s="8">
        <v>8</v>
      </c>
      <c r="N55" s="8">
        <v>8</v>
      </c>
    </row>
    <row r="56" spans="1:17" s="8" customFormat="1" x14ac:dyDescent="0.2">
      <c r="A56" s="8" t="s">
        <v>81</v>
      </c>
      <c r="B56" s="8" t="s">
        <v>99</v>
      </c>
      <c r="D56" s="8" t="s">
        <v>35</v>
      </c>
      <c r="E56" s="8" t="s">
        <v>26</v>
      </c>
      <c r="F56" s="8" t="s">
        <v>33</v>
      </c>
      <c r="G56" s="8">
        <v>0</v>
      </c>
      <c r="H56" s="8">
        <v>6</v>
      </c>
      <c r="N56" s="8">
        <v>5</v>
      </c>
      <c r="P56" s="8">
        <v>1</v>
      </c>
    </row>
    <row r="57" spans="1:17" s="8" customFormat="1" x14ac:dyDescent="0.2">
      <c r="A57" s="8" t="s">
        <v>81</v>
      </c>
      <c r="B57" s="24">
        <v>44708</v>
      </c>
      <c r="C57" s="8" t="s">
        <v>82</v>
      </c>
      <c r="D57" s="8" t="s">
        <v>41</v>
      </c>
      <c r="E57" s="8" t="s">
        <v>42</v>
      </c>
      <c r="F57" s="8" t="s">
        <v>33</v>
      </c>
      <c r="G57" s="8">
        <v>0</v>
      </c>
      <c r="H57" s="8">
        <v>7</v>
      </c>
      <c r="N57" s="8">
        <v>3</v>
      </c>
      <c r="O57" s="8">
        <v>3</v>
      </c>
      <c r="P57" s="8">
        <v>1</v>
      </c>
    </row>
    <row r="58" spans="1:17" s="8" customFormat="1" x14ac:dyDescent="0.2">
      <c r="A58" s="8" t="s">
        <v>100</v>
      </c>
      <c r="B58" s="24">
        <v>44718</v>
      </c>
      <c r="C58" s="8" t="s">
        <v>24</v>
      </c>
      <c r="D58" s="8" t="s">
        <v>57</v>
      </c>
      <c r="E58" s="8" t="s">
        <v>26</v>
      </c>
      <c r="F58" s="8" t="s">
        <v>33</v>
      </c>
      <c r="G58" s="8">
        <v>0</v>
      </c>
      <c r="H58" s="8">
        <v>8</v>
      </c>
      <c r="N58" s="8">
        <v>7</v>
      </c>
      <c r="Q58" s="8">
        <v>1</v>
      </c>
    </row>
    <row r="59" spans="1:17" s="8" customFormat="1" x14ac:dyDescent="0.2">
      <c r="A59" s="8" t="s">
        <v>100</v>
      </c>
      <c r="B59" s="8" t="s">
        <v>101</v>
      </c>
      <c r="C59" s="8" t="s">
        <v>102</v>
      </c>
      <c r="D59" s="8" t="s">
        <v>54</v>
      </c>
      <c r="E59" s="8" t="s">
        <v>42</v>
      </c>
      <c r="F59" s="8" t="s">
        <v>33</v>
      </c>
      <c r="G59" s="8">
        <v>0</v>
      </c>
      <c r="H59" s="8">
        <v>10</v>
      </c>
      <c r="N59" s="8">
        <v>10</v>
      </c>
    </row>
    <row r="60" spans="1:17" s="8" customFormat="1" x14ac:dyDescent="0.2">
      <c r="A60" s="8" t="s">
        <v>100</v>
      </c>
      <c r="B60" s="24">
        <v>44721</v>
      </c>
      <c r="C60" s="8" t="s">
        <v>80</v>
      </c>
      <c r="D60" s="8" t="s">
        <v>54</v>
      </c>
      <c r="E60" s="8" t="s">
        <v>42</v>
      </c>
      <c r="F60" s="8" t="s">
        <v>33</v>
      </c>
      <c r="G60" s="8">
        <v>0</v>
      </c>
      <c r="H60" s="8">
        <v>6</v>
      </c>
      <c r="N60" s="8">
        <v>5</v>
      </c>
      <c r="Q60" s="8">
        <v>1</v>
      </c>
    </row>
    <row r="61" spans="1:17" s="8" customFormat="1" x14ac:dyDescent="0.2">
      <c r="A61" s="8" t="s">
        <v>100</v>
      </c>
      <c r="B61" s="24">
        <v>44732</v>
      </c>
      <c r="C61" s="8" t="s">
        <v>24</v>
      </c>
      <c r="D61" s="8" t="s">
        <v>35</v>
      </c>
      <c r="E61" s="8" t="s">
        <v>26</v>
      </c>
      <c r="F61" s="8" t="s">
        <v>27</v>
      </c>
      <c r="G61" s="8">
        <v>1</v>
      </c>
      <c r="H61" s="8">
        <v>7</v>
      </c>
      <c r="N61" s="8">
        <v>5</v>
      </c>
      <c r="O61" s="8">
        <v>1</v>
      </c>
      <c r="P61" s="8">
        <v>2</v>
      </c>
    </row>
    <row r="62" spans="1:17" s="8" customFormat="1" x14ac:dyDescent="0.2">
      <c r="A62" s="8" t="s">
        <v>100</v>
      </c>
      <c r="B62" s="8" t="s">
        <v>103</v>
      </c>
      <c r="C62" s="8" t="s">
        <v>39</v>
      </c>
      <c r="D62" s="8" t="s">
        <v>104</v>
      </c>
      <c r="E62" s="8" t="s">
        <v>26</v>
      </c>
      <c r="F62" s="8" t="s">
        <v>27</v>
      </c>
      <c r="G62" s="8">
        <v>1</v>
      </c>
      <c r="H62" s="8">
        <v>5</v>
      </c>
      <c r="N62" s="8">
        <v>3</v>
      </c>
      <c r="P62" s="8">
        <v>2</v>
      </c>
    </row>
    <row r="63" spans="1:17" s="8" customFormat="1" x14ac:dyDescent="0.2">
      <c r="A63" s="8" t="s">
        <v>100</v>
      </c>
      <c r="B63" s="8" t="s">
        <v>103</v>
      </c>
      <c r="C63" s="8" t="s">
        <v>105</v>
      </c>
      <c r="D63" s="8" t="s">
        <v>41</v>
      </c>
      <c r="E63" s="8" t="s">
        <v>26</v>
      </c>
      <c r="F63" s="8" t="s">
        <v>27</v>
      </c>
      <c r="G63" s="8">
        <v>1</v>
      </c>
      <c r="H63" s="8">
        <v>5</v>
      </c>
      <c r="N63" s="8">
        <v>3</v>
      </c>
      <c r="O63" s="8">
        <v>1</v>
      </c>
      <c r="P63" s="8">
        <v>1</v>
      </c>
    </row>
    <row r="64" spans="1:17" s="8" customFormat="1" x14ac:dyDescent="0.2">
      <c r="A64" s="8" t="s">
        <v>100</v>
      </c>
      <c r="B64" s="24">
        <v>44739</v>
      </c>
      <c r="C64" s="8" t="s">
        <v>24</v>
      </c>
      <c r="D64" s="8" t="s">
        <v>25</v>
      </c>
      <c r="E64" s="8" t="s">
        <v>26</v>
      </c>
      <c r="F64" s="8" t="s">
        <v>33</v>
      </c>
      <c r="G64" s="8">
        <v>0</v>
      </c>
      <c r="H64" s="8">
        <v>8</v>
      </c>
      <c r="N64" s="8">
        <v>8</v>
      </c>
    </row>
    <row r="65" spans="1:17" s="8" customFormat="1" x14ac:dyDescent="0.2">
      <c r="A65" s="8" t="s">
        <v>100</v>
      </c>
      <c r="B65" s="24">
        <v>44739</v>
      </c>
      <c r="C65" s="8" t="s">
        <v>24</v>
      </c>
      <c r="D65" s="8" t="s">
        <v>30</v>
      </c>
      <c r="E65" s="8" t="s">
        <v>31</v>
      </c>
      <c r="F65" s="8" t="s">
        <v>27</v>
      </c>
      <c r="G65" s="8">
        <v>2</v>
      </c>
      <c r="H65" s="8">
        <v>6</v>
      </c>
      <c r="N65" s="26">
        <v>3</v>
      </c>
      <c r="P65" s="8">
        <v>3</v>
      </c>
    </row>
    <row r="66" spans="1:17" s="8" customFormat="1" x14ac:dyDescent="0.2">
      <c r="A66" s="8" t="s">
        <v>100</v>
      </c>
      <c r="B66" s="8" t="s">
        <v>106</v>
      </c>
      <c r="C66" s="8" t="s">
        <v>39</v>
      </c>
      <c r="D66" s="8" t="s">
        <v>71</v>
      </c>
      <c r="E66" s="8" t="s">
        <v>26</v>
      </c>
      <c r="F66" s="8" t="s">
        <v>33</v>
      </c>
      <c r="G66" s="8">
        <v>0</v>
      </c>
      <c r="H66" s="8">
        <v>6</v>
      </c>
      <c r="N66" s="8">
        <v>5</v>
      </c>
      <c r="P66" s="8">
        <v>1</v>
      </c>
    </row>
    <row r="67" spans="1:17" s="8" customFormat="1" x14ac:dyDescent="0.2">
      <c r="A67" s="8" t="s">
        <v>100</v>
      </c>
      <c r="B67" s="8" t="s">
        <v>106</v>
      </c>
      <c r="C67" s="8" t="s">
        <v>39</v>
      </c>
      <c r="D67" s="8" t="s">
        <v>41</v>
      </c>
      <c r="E67" s="8" t="s">
        <v>31</v>
      </c>
      <c r="F67" s="8" t="s">
        <v>33</v>
      </c>
      <c r="G67" s="8">
        <v>0</v>
      </c>
      <c r="H67" s="8">
        <v>6</v>
      </c>
      <c r="N67" s="29">
        <v>6</v>
      </c>
    </row>
    <row r="68" spans="1:17" s="8" customFormat="1" x14ac:dyDescent="0.2">
      <c r="A68" s="8" t="s">
        <v>107</v>
      </c>
      <c r="B68" s="24">
        <v>44746</v>
      </c>
      <c r="C68" s="8" t="s">
        <v>24</v>
      </c>
      <c r="D68" s="8" t="s">
        <v>108</v>
      </c>
      <c r="E68" s="8" t="s">
        <v>26</v>
      </c>
      <c r="F68" s="8" t="s">
        <v>27</v>
      </c>
      <c r="G68" s="8">
        <v>1</v>
      </c>
      <c r="H68" s="8">
        <v>7</v>
      </c>
      <c r="N68" s="8">
        <v>7</v>
      </c>
    </row>
    <row r="69" spans="1:17" s="8" customFormat="1" x14ac:dyDescent="0.2">
      <c r="A69" s="8" t="s">
        <v>107</v>
      </c>
      <c r="B69" s="24">
        <v>44746</v>
      </c>
      <c r="C69" s="8" t="s">
        <v>24</v>
      </c>
      <c r="D69" s="8" t="s">
        <v>56</v>
      </c>
      <c r="E69" s="8" t="s">
        <v>31</v>
      </c>
      <c r="F69" s="8" t="s">
        <v>27</v>
      </c>
      <c r="G69" s="8">
        <v>1</v>
      </c>
      <c r="H69" s="8">
        <v>7</v>
      </c>
      <c r="N69" s="26">
        <v>4</v>
      </c>
      <c r="P69" s="8">
        <v>2</v>
      </c>
      <c r="Q69" s="8">
        <v>1</v>
      </c>
    </row>
    <row r="70" spans="1:17" s="8" customFormat="1" x14ac:dyDescent="0.2">
      <c r="A70" s="8" t="s">
        <v>107</v>
      </c>
      <c r="B70" s="8" t="s">
        <v>109</v>
      </c>
      <c r="C70" s="8" t="s">
        <v>39</v>
      </c>
      <c r="D70" s="8" t="s">
        <v>25</v>
      </c>
      <c r="E70" s="8" t="s">
        <v>26</v>
      </c>
      <c r="F70" s="8" t="s">
        <v>33</v>
      </c>
      <c r="G70" s="8">
        <v>0</v>
      </c>
      <c r="H70" s="8">
        <v>6</v>
      </c>
      <c r="N70" s="8">
        <v>4</v>
      </c>
      <c r="P70" s="8">
        <v>2</v>
      </c>
    </row>
    <row r="71" spans="1:17" s="8" customFormat="1" x14ac:dyDescent="0.2">
      <c r="A71" s="8" t="s">
        <v>107</v>
      </c>
      <c r="B71" s="24">
        <v>44751</v>
      </c>
      <c r="C71" s="8" t="s">
        <v>110</v>
      </c>
      <c r="D71" s="8" t="s">
        <v>41</v>
      </c>
      <c r="E71" s="8" t="s">
        <v>31</v>
      </c>
      <c r="F71" s="8" t="s">
        <v>27</v>
      </c>
      <c r="G71" s="8">
        <v>10</v>
      </c>
      <c r="H71" s="8">
        <v>10</v>
      </c>
    </row>
    <row r="72" spans="1:17" s="8" customFormat="1" x14ac:dyDescent="0.2">
      <c r="A72" s="8" t="s">
        <v>107</v>
      </c>
      <c r="B72" s="24">
        <v>44753</v>
      </c>
      <c r="C72" s="8" t="s">
        <v>24</v>
      </c>
      <c r="D72" s="8" t="s">
        <v>32</v>
      </c>
      <c r="E72" s="8" t="s">
        <v>26</v>
      </c>
      <c r="F72" s="8" t="s">
        <v>33</v>
      </c>
      <c r="G72" s="8">
        <v>0</v>
      </c>
      <c r="H72" s="8">
        <v>8</v>
      </c>
      <c r="N72" s="8">
        <v>7</v>
      </c>
      <c r="P72" s="8">
        <v>1</v>
      </c>
    </row>
    <row r="73" spans="1:17" s="8" customFormat="1" x14ac:dyDescent="0.2">
      <c r="A73" s="8" t="s">
        <v>107</v>
      </c>
      <c r="B73" s="24">
        <v>44753</v>
      </c>
      <c r="C73" s="8" t="s">
        <v>111</v>
      </c>
      <c r="E73" s="8" t="s">
        <v>26</v>
      </c>
      <c r="F73" s="8" t="s">
        <v>27</v>
      </c>
      <c r="G73" s="8">
        <v>8</v>
      </c>
      <c r="H73" s="8">
        <v>0</v>
      </c>
    </row>
    <row r="74" spans="1:17" s="8" customFormat="1" x14ac:dyDescent="0.2">
      <c r="A74" s="8" t="s">
        <v>112</v>
      </c>
      <c r="B74" s="8" t="s">
        <v>113</v>
      </c>
      <c r="C74" s="8" t="s">
        <v>114</v>
      </c>
      <c r="D74" s="8" t="s">
        <v>41</v>
      </c>
      <c r="E74" s="8" t="s">
        <v>42</v>
      </c>
      <c r="F74" s="8" t="s">
        <v>33</v>
      </c>
      <c r="G74" s="8">
        <v>0</v>
      </c>
      <c r="H74" s="8">
        <v>6</v>
      </c>
      <c r="N74" s="8">
        <v>4</v>
      </c>
      <c r="O74" s="8">
        <v>2</v>
      </c>
    </row>
    <row r="75" spans="1:17" s="8" customFormat="1" x14ac:dyDescent="0.2">
      <c r="A75" s="8" t="s">
        <v>112</v>
      </c>
      <c r="B75" s="24">
        <v>44823</v>
      </c>
      <c r="C75" s="8" t="s">
        <v>29</v>
      </c>
      <c r="D75" s="8" t="s">
        <v>25</v>
      </c>
      <c r="E75" s="8" t="s">
        <v>26</v>
      </c>
      <c r="F75" s="8" t="s">
        <v>27</v>
      </c>
      <c r="G75" s="8">
        <v>2</v>
      </c>
      <c r="H75" s="8">
        <v>6</v>
      </c>
    </row>
    <row r="76" spans="1:17" s="8" customFormat="1" x14ac:dyDescent="0.2">
      <c r="A76" s="8" t="s">
        <v>112</v>
      </c>
      <c r="B76" s="24">
        <v>44823</v>
      </c>
      <c r="C76" s="8" t="s">
        <v>29</v>
      </c>
      <c r="D76" s="8" t="s">
        <v>30</v>
      </c>
      <c r="E76" s="8" t="s">
        <v>31</v>
      </c>
      <c r="F76" s="8" t="s">
        <v>33</v>
      </c>
      <c r="G76" s="8">
        <v>0</v>
      </c>
      <c r="H76" s="8">
        <v>8</v>
      </c>
    </row>
    <row r="77" spans="1:17" s="8" customFormat="1" x14ac:dyDescent="0.2">
      <c r="A77" s="8" t="s">
        <v>112</v>
      </c>
      <c r="B77" s="8" t="s">
        <v>115</v>
      </c>
      <c r="C77" s="8" t="s">
        <v>39</v>
      </c>
      <c r="D77" s="8" t="s">
        <v>25</v>
      </c>
      <c r="E77" s="8" t="s">
        <v>26</v>
      </c>
      <c r="F77" s="8" t="s">
        <v>27</v>
      </c>
      <c r="G77" s="8">
        <v>1</v>
      </c>
      <c r="H77" s="8">
        <v>5</v>
      </c>
      <c r="N77" s="8">
        <v>3</v>
      </c>
      <c r="O77" s="8">
        <v>1</v>
      </c>
      <c r="P77" s="8">
        <v>1</v>
      </c>
    </row>
    <row r="78" spans="1:17" s="8" customFormat="1" x14ac:dyDescent="0.2">
      <c r="A78" s="8" t="s">
        <v>112</v>
      </c>
      <c r="B78" s="8" t="s">
        <v>115</v>
      </c>
      <c r="C78" s="8" t="s">
        <v>39</v>
      </c>
      <c r="D78" s="8" t="s">
        <v>41</v>
      </c>
      <c r="E78" s="8" t="s">
        <v>31</v>
      </c>
      <c r="F78" s="8" t="s">
        <v>33</v>
      </c>
      <c r="G78" s="8">
        <v>0</v>
      </c>
      <c r="H78" s="8">
        <v>6</v>
      </c>
      <c r="N78" s="27">
        <v>6</v>
      </c>
    </row>
    <row r="79" spans="1:17" s="8" customFormat="1" x14ac:dyDescent="0.2">
      <c r="A79" s="8" t="s">
        <v>112</v>
      </c>
      <c r="B79" s="24">
        <v>44828</v>
      </c>
      <c r="C79" s="8" t="s">
        <v>116</v>
      </c>
      <c r="D79" s="8" t="s">
        <v>41</v>
      </c>
      <c r="E79" s="8" t="s">
        <v>31</v>
      </c>
      <c r="F79" s="8" t="s">
        <v>33</v>
      </c>
      <c r="G79" s="8">
        <v>0</v>
      </c>
      <c r="H79" s="8">
        <v>20</v>
      </c>
      <c r="N79" s="26">
        <v>10</v>
      </c>
      <c r="O79" s="8">
        <v>9</v>
      </c>
      <c r="P79" s="8">
        <v>1</v>
      </c>
    </row>
    <row r="80" spans="1:17" s="8" customFormat="1" x14ac:dyDescent="0.2">
      <c r="A80" s="8" t="s">
        <v>112</v>
      </c>
      <c r="B80" s="24">
        <v>44830</v>
      </c>
      <c r="C80" s="8" t="s">
        <v>24</v>
      </c>
      <c r="D80" s="8" t="s">
        <v>117</v>
      </c>
      <c r="E80" s="8" t="s">
        <v>26</v>
      </c>
      <c r="F80" s="8" t="s">
        <v>33</v>
      </c>
      <c r="G80" s="8">
        <v>0</v>
      </c>
      <c r="H80" s="8">
        <v>8</v>
      </c>
      <c r="N80" s="8">
        <v>5</v>
      </c>
      <c r="O80" s="8">
        <v>1</v>
      </c>
      <c r="P80" s="8">
        <v>2</v>
      </c>
    </row>
    <row r="81" spans="1:19" s="8" customFormat="1" x14ac:dyDescent="0.2">
      <c r="A81" s="8" t="s">
        <v>112</v>
      </c>
      <c r="B81" s="24">
        <v>44830</v>
      </c>
      <c r="C81" s="8" t="s">
        <v>118</v>
      </c>
      <c r="D81" s="8" t="s">
        <v>41</v>
      </c>
      <c r="E81" s="8" t="s">
        <v>42</v>
      </c>
      <c r="F81" s="8" t="s">
        <v>33</v>
      </c>
      <c r="G81" s="8">
        <v>0</v>
      </c>
      <c r="H81" s="8">
        <v>6</v>
      </c>
      <c r="N81" s="8">
        <v>5</v>
      </c>
      <c r="O81" s="8">
        <v>1</v>
      </c>
    </row>
    <row r="82" spans="1:19" s="8" customFormat="1" x14ac:dyDescent="0.2">
      <c r="A82" s="8" t="s">
        <v>112</v>
      </c>
      <c r="B82" s="8" t="s">
        <v>119</v>
      </c>
      <c r="C82" s="8" t="s">
        <v>39</v>
      </c>
      <c r="D82" s="8" t="s">
        <v>69</v>
      </c>
      <c r="E82" s="8" t="s">
        <v>26</v>
      </c>
      <c r="F82" s="8" t="s">
        <v>33</v>
      </c>
      <c r="G82" s="8">
        <v>0</v>
      </c>
      <c r="H82" s="8">
        <v>6</v>
      </c>
      <c r="N82" s="8">
        <v>5</v>
      </c>
      <c r="P82" s="8">
        <v>1</v>
      </c>
    </row>
    <row r="83" spans="1:19" s="8" customFormat="1" x14ac:dyDescent="0.2">
      <c r="A83" s="8" t="s">
        <v>112</v>
      </c>
      <c r="B83" s="24">
        <v>44834</v>
      </c>
      <c r="C83" s="8" t="s">
        <v>24</v>
      </c>
      <c r="D83" s="8" t="s">
        <v>25</v>
      </c>
      <c r="E83" s="8" t="s">
        <v>26</v>
      </c>
      <c r="F83" s="8" t="s">
        <v>33</v>
      </c>
      <c r="G83" s="8">
        <v>0</v>
      </c>
      <c r="H83" s="8">
        <v>8</v>
      </c>
      <c r="N83" s="8">
        <v>8</v>
      </c>
      <c r="S83" s="8">
        <v>1</v>
      </c>
    </row>
    <row r="84" spans="1:19" s="8" customFormat="1" x14ac:dyDescent="0.2">
      <c r="A84" s="8" t="s">
        <v>120</v>
      </c>
      <c r="B84" s="24">
        <v>44837</v>
      </c>
      <c r="C84" s="8" t="s">
        <v>24</v>
      </c>
      <c r="D84" s="8" t="s">
        <v>108</v>
      </c>
      <c r="E84" s="8" t="s">
        <v>26</v>
      </c>
      <c r="F84" s="8" t="s">
        <v>33</v>
      </c>
      <c r="G84" s="8">
        <v>0</v>
      </c>
      <c r="H84" s="8">
        <v>8</v>
      </c>
      <c r="N84" s="8">
        <v>5</v>
      </c>
      <c r="P84" s="8">
        <v>2</v>
      </c>
      <c r="Q84" s="8">
        <v>1</v>
      </c>
    </row>
    <row r="85" spans="1:19" s="8" customFormat="1" x14ac:dyDescent="0.2">
      <c r="A85" s="8" t="s">
        <v>120</v>
      </c>
      <c r="B85" s="24">
        <v>44837</v>
      </c>
      <c r="C85" s="8" t="s">
        <v>121</v>
      </c>
      <c r="D85" s="8" t="s">
        <v>122</v>
      </c>
      <c r="E85" s="8" t="s">
        <v>26</v>
      </c>
      <c r="F85" s="8" t="s">
        <v>33</v>
      </c>
      <c r="G85" s="8">
        <v>0</v>
      </c>
      <c r="H85" s="8">
        <v>8</v>
      </c>
      <c r="N85" s="8">
        <v>6</v>
      </c>
      <c r="O85" s="8">
        <v>2</v>
      </c>
    </row>
    <row r="86" spans="1:19" s="8" customFormat="1" x14ac:dyDescent="0.2">
      <c r="A86" s="8" t="s">
        <v>120</v>
      </c>
      <c r="B86" s="8" t="s">
        <v>123</v>
      </c>
      <c r="C86" s="8" t="s">
        <v>39</v>
      </c>
      <c r="D86" s="8" t="s">
        <v>117</v>
      </c>
      <c r="E86" s="8" t="s">
        <v>26</v>
      </c>
      <c r="F86" s="8" t="s">
        <v>33</v>
      </c>
      <c r="G86" s="8">
        <v>0</v>
      </c>
      <c r="H86" s="8">
        <v>6</v>
      </c>
      <c r="N86" s="8">
        <v>3</v>
      </c>
      <c r="P86" s="8">
        <v>3</v>
      </c>
    </row>
    <row r="87" spans="1:19" s="8" customFormat="1" x14ac:dyDescent="0.2">
      <c r="A87" s="8" t="s">
        <v>120</v>
      </c>
      <c r="B87" s="8" t="s">
        <v>123</v>
      </c>
      <c r="C87" s="8" t="s">
        <v>124</v>
      </c>
      <c r="D87" s="8" t="s">
        <v>125</v>
      </c>
      <c r="E87" s="8" t="s">
        <v>42</v>
      </c>
      <c r="F87" s="8" t="s">
        <v>33</v>
      </c>
      <c r="G87" s="8">
        <v>0</v>
      </c>
      <c r="H87" s="8">
        <v>9</v>
      </c>
      <c r="N87" s="8">
        <v>6</v>
      </c>
      <c r="P87" s="8">
        <v>3</v>
      </c>
    </row>
    <row r="88" spans="1:19" s="8" customFormat="1" x14ac:dyDescent="0.2">
      <c r="A88" s="8" t="s">
        <v>120</v>
      </c>
      <c r="B88" s="24">
        <v>44844</v>
      </c>
      <c r="C88" s="8" t="s">
        <v>24</v>
      </c>
      <c r="D88" s="8" t="s">
        <v>49</v>
      </c>
      <c r="E88" s="8" t="s">
        <v>26</v>
      </c>
      <c r="F88" s="8" t="s">
        <v>33</v>
      </c>
      <c r="G88" s="8">
        <v>0</v>
      </c>
      <c r="H88" s="8">
        <v>8</v>
      </c>
      <c r="N88" s="8">
        <v>8</v>
      </c>
    </row>
    <row r="89" spans="1:19" s="8" customFormat="1" x14ac:dyDescent="0.2">
      <c r="A89" s="8" t="s">
        <v>120</v>
      </c>
      <c r="B89" s="24">
        <v>44844</v>
      </c>
      <c r="C89" s="8" t="s">
        <v>126</v>
      </c>
      <c r="D89" s="8" t="s">
        <v>25</v>
      </c>
      <c r="E89" s="8" t="s">
        <v>26</v>
      </c>
      <c r="F89" s="8" t="s">
        <v>27</v>
      </c>
      <c r="G89" s="8">
        <v>4</v>
      </c>
      <c r="H89" s="8">
        <v>6</v>
      </c>
      <c r="N89" s="8">
        <v>4</v>
      </c>
      <c r="O89" s="8">
        <v>1</v>
      </c>
      <c r="P89" s="8">
        <v>1</v>
      </c>
    </row>
    <row r="90" spans="1:19" s="8" customFormat="1" x14ac:dyDescent="0.2">
      <c r="A90" s="8" t="s">
        <v>120</v>
      </c>
      <c r="B90" s="8" t="s">
        <v>127</v>
      </c>
      <c r="C90" s="8" t="s">
        <v>39</v>
      </c>
      <c r="D90" s="8" t="s">
        <v>35</v>
      </c>
      <c r="E90" s="8" t="s">
        <v>26</v>
      </c>
      <c r="F90" s="8" t="s">
        <v>33</v>
      </c>
      <c r="G90" s="8">
        <v>0</v>
      </c>
      <c r="H90" s="8">
        <v>7</v>
      </c>
      <c r="N90" s="8">
        <v>7</v>
      </c>
    </row>
    <row r="91" spans="1:19" s="8" customFormat="1" x14ac:dyDescent="0.2">
      <c r="A91" s="8" t="s">
        <v>120</v>
      </c>
      <c r="B91" s="24">
        <v>44846</v>
      </c>
      <c r="C91" s="8" t="s">
        <v>128</v>
      </c>
      <c r="D91" s="8" t="s">
        <v>129</v>
      </c>
      <c r="E91" s="8" t="s">
        <v>42</v>
      </c>
      <c r="F91" s="8" t="s">
        <v>27</v>
      </c>
      <c r="G91" s="8">
        <v>4</v>
      </c>
      <c r="H91" s="8">
        <v>2</v>
      </c>
    </row>
    <row r="92" spans="1:19" s="8" customFormat="1" x14ac:dyDescent="0.2">
      <c r="A92" s="8" t="s">
        <v>120</v>
      </c>
      <c r="B92" s="24">
        <v>44847</v>
      </c>
      <c r="C92" s="8" t="s">
        <v>130</v>
      </c>
      <c r="D92" s="8" t="s">
        <v>41</v>
      </c>
      <c r="E92" s="8" t="s">
        <v>31</v>
      </c>
      <c r="F92" s="8" t="s">
        <v>27</v>
      </c>
      <c r="G92" s="8">
        <v>8</v>
      </c>
      <c r="H92" s="8">
        <v>4</v>
      </c>
      <c r="N92" s="30">
        <v>4</v>
      </c>
    </row>
    <row r="93" spans="1:19" s="8" customFormat="1" x14ac:dyDescent="0.2">
      <c r="A93" s="8" t="s">
        <v>120</v>
      </c>
      <c r="B93" s="24">
        <v>44848</v>
      </c>
      <c r="C93" s="8" t="s">
        <v>130</v>
      </c>
      <c r="D93" s="8" t="s">
        <v>41</v>
      </c>
      <c r="E93" s="8" t="s">
        <v>31</v>
      </c>
      <c r="F93" s="8" t="s">
        <v>27</v>
      </c>
      <c r="G93" s="8">
        <v>8</v>
      </c>
      <c r="H93" s="8">
        <v>2</v>
      </c>
      <c r="N93" s="30">
        <v>2</v>
      </c>
    </row>
    <row r="94" spans="1:19" s="8" customFormat="1" x14ac:dyDescent="0.2">
      <c r="A94" s="8" t="s">
        <v>120</v>
      </c>
      <c r="B94" s="24">
        <v>44851</v>
      </c>
      <c r="C94" s="8" t="s">
        <v>24</v>
      </c>
      <c r="D94" s="8" t="s">
        <v>66</v>
      </c>
      <c r="E94" s="8" t="s">
        <v>26</v>
      </c>
      <c r="F94" s="8" t="s">
        <v>27</v>
      </c>
      <c r="G94" s="8">
        <v>1</v>
      </c>
      <c r="H94" s="8">
        <v>7</v>
      </c>
      <c r="N94" s="8">
        <v>7</v>
      </c>
    </row>
    <row r="95" spans="1:19" s="8" customFormat="1" x14ac:dyDescent="0.2">
      <c r="A95" s="8" t="s">
        <v>120</v>
      </c>
      <c r="B95" s="24">
        <v>44851</v>
      </c>
      <c r="C95" s="8" t="s">
        <v>24</v>
      </c>
      <c r="D95" s="8" t="s">
        <v>56</v>
      </c>
      <c r="E95" s="8" t="s">
        <v>31</v>
      </c>
      <c r="F95" s="8" t="s">
        <v>33</v>
      </c>
      <c r="G95" s="8">
        <v>0</v>
      </c>
      <c r="H95" s="8">
        <v>8</v>
      </c>
      <c r="N95" s="26">
        <v>6</v>
      </c>
      <c r="P95" s="8">
        <v>1</v>
      </c>
      <c r="Q95" s="8">
        <v>1</v>
      </c>
    </row>
    <row r="96" spans="1:19" s="8" customFormat="1" x14ac:dyDescent="0.2">
      <c r="A96" s="8" t="s">
        <v>120</v>
      </c>
      <c r="B96" s="8" t="s">
        <v>131</v>
      </c>
      <c r="C96" s="8" t="s">
        <v>60</v>
      </c>
      <c r="D96" s="8" t="s">
        <v>41</v>
      </c>
      <c r="E96" s="8" t="s">
        <v>31</v>
      </c>
      <c r="F96" s="8" t="s">
        <v>27</v>
      </c>
      <c r="G96" s="8">
        <v>4</v>
      </c>
      <c r="H96" s="8">
        <v>2</v>
      </c>
    </row>
    <row r="97" spans="1:16" s="8" customFormat="1" x14ac:dyDescent="0.2">
      <c r="A97" s="8" t="s">
        <v>120</v>
      </c>
      <c r="B97" s="8" t="s">
        <v>132</v>
      </c>
      <c r="C97" s="8" t="s">
        <v>24</v>
      </c>
      <c r="D97" s="8" t="s">
        <v>30</v>
      </c>
      <c r="E97" s="8" t="s">
        <v>31</v>
      </c>
      <c r="F97" s="8" t="s">
        <v>33</v>
      </c>
      <c r="G97" s="8">
        <v>0</v>
      </c>
      <c r="H97" s="8">
        <v>9</v>
      </c>
      <c r="N97" s="26">
        <v>9</v>
      </c>
    </row>
    <row r="98" spans="1:16" s="8" customFormat="1" x14ac:dyDescent="0.2">
      <c r="A98" s="8" t="s">
        <v>133</v>
      </c>
      <c r="B98" s="24">
        <v>44872</v>
      </c>
      <c r="C98" s="8" t="s">
        <v>29</v>
      </c>
      <c r="D98" s="8" t="s">
        <v>25</v>
      </c>
      <c r="E98" s="8" t="s">
        <v>26</v>
      </c>
      <c r="F98" s="8" t="s">
        <v>33</v>
      </c>
      <c r="G98" s="8">
        <v>0</v>
      </c>
      <c r="H98" s="8">
        <v>8</v>
      </c>
    </row>
    <row r="99" spans="1:16" s="8" customFormat="1" x14ac:dyDescent="0.2">
      <c r="A99" s="8" t="s">
        <v>133</v>
      </c>
      <c r="B99" s="24">
        <v>44872</v>
      </c>
      <c r="C99" s="8" t="s">
        <v>64</v>
      </c>
      <c r="D99" s="8" t="s">
        <v>56</v>
      </c>
      <c r="E99" s="8" t="s">
        <v>31</v>
      </c>
      <c r="F99" s="8" t="s">
        <v>33</v>
      </c>
      <c r="G99" s="8">
        <v>0</v>
      </c>
      <c r="H99" s="8">
        <v>8</v>
      </c>
      <c r="N99" s="26">
        <v>5</v>
      </c>
      <c r="O99" s="8">
        <v>1</v>
      </c>
      <c r="P99" s="8">
        <v>2</v>
      </c>
    </row>
    <row r="100" spans="1:16" s="8" customFormat="1" x14ac:dyDescent="0.2">
      <c r="A100" s="8" t="s">
        <v>133</v>
      </c>
      <c r="B100" s="8" t="s">
        <v>134</v>
      </c>
      <c r="C100" s="8" t="s">
        <v>60</v>
      </c>
      <c r="D100" s="8" t="s">
        <v>25</v>
      </c>
      <c r="E100" s="8" t="s">
        <v>26</v>
      </c>
      <c r="F100" s="8" t="s">
        <v>27</v>
      </c>
      <c r="G100" s="8">
        <v>1</v>
      </c>
      <c r="H100" s="8">
        <v>5</v>
      </c>
    </row>
    <row r="101" spans="1:16" s="8" customFormat="1" x14ac:dyDescent="0.2">
      <c r="A101" s="8" t="s">
        <v>133</v>
      </c>
      <c r="B101" s="24">
        <v>44873</v>
      </c>
      <c r="C101" s="8" t="s">
        <v>135</v>
      </c>
      <c r="D101" s="8" t="s">
        <v>41</v>
      </c>
      <c r="E101" s="8" t="s">
        <v>31</v>
      </c>
      <c r="F101" s="8" t="s">
        <v>27</v>
      </c>
      <c r="G101" s="8">
        <v>8</v>
      </c>
      <c r="H101" s="8">
        <v>0</v>
      </c>
    </row>
    <row r="102" spans="1:16" s="8" customFormat="1" x14ac:dyDescent="0.2">
      <c r="A102" s="8" t="s">
        <v>133</v>
      </c>
      <c r="B102" s="24">
        <v>44874</v>
      </c>
      <c r="C102" s="8" t="s">
        <v>130</v>
      </c>
      <c r="D102" s="8" t="s">
        <v>41</v>
      </c>
      <c r="E102" s="8" t="s">
        <v>31</v>
      </c>
      <c r="F102" s="8" t="s">
        <v>27</v>
      </c>
      <c r="G102" s="8">
        <v>10</v>
      </c>
      <c r="H102" s="8">
        <v>9</v>
      </c>
      <c r="N102" s="32">
        <v>5</v>
      </c>
      <c r="O102" s="8">
        <v>2</v>
      </c>
      <c r="P102" s="8">
        <v>2</v>
      </c>
    </row>
    <row r="103" spans="1:16" s="8" customFormat="1" x14ac:dyDescent="0.2">
      <c r="A103" s="8" t="s">
        <v>133</v>
      </c>
      <c r="B103" s="8" t="s">
        <v>136</v>
      </c>
      <c r="C103" s="8" t="s">
        <v>90</v>
      </c>
      <c r="D103" s="8" t="s">
        <v>91</v>
      </c>
      <c r="E103" s="8" t="s">
        <v>42</v>
      </c>
      <c r="F103" s="8" t="s">
        <v>33</v>
      </c>
      <c r="G103" s="8">
        <v>0</v>
      </c>
      <c r="H103" s="8">
        <v>12</v>
      </c>
      <c r="N103" s="8">
        <v>10</v>
      </c>
      <c r="P103" s="8">
        <v>2</v>
      </c>
    </row>
    <row r="104" spans="1:16" s="8" customFormat="1" x14ac:dyDescent="0.2">
      <c r="A104" s="8" t="s">
        <v>137</v>
      </c>
      <c r="B104" s="24">
        <v>44815</v>
      </c>
      <c r="C104" s="8" t="s">
        <v>138</v>
      </c>
      <c r="D104" s="8" t="s">
        <v>56</v>
      </c>
      <c r="E104" s="8" t="s">
        <v>31</v>
      </c>
      <c r="F104" s="8" t="s">
        <v>33</v>
      </c>
      <c r="G104" s="8">
        <v>0</v>
      </c>
      <c r="H104" s="8">
        <v>5</v>
      </c>
    </row>
    <row r="105" spans="1:16" s="8" customFormat="1" x14ac:dyDescent="0.2">
      <c r="A105" s="8" t="s">
        <v>133</v>
      </c>
      <c r="B105" s="24">
        <v>44879</v>
      </c>
      <c r="C105" s="8" t="s">
        <v>24</v>
      </c>
      <c r="D105" s="8" t="s">
        <v>49</v>
      </c>
      <c r="E105" s="8" t="s">
        <v>26</v>
      </c>
      <c r="F105" s="8" t="s">
        <v>33</v>
      </c>
      <c r="G105" s="8">
        <v>0</v>
      </c>
      <c r="H105" s="8">
        <v>8</v>
      </c>
      <c r="N105" s="8">
        <v>7</v>
      </c>
      <c r="P105" s="8">
        <v>1</v>
      </c>
    </row>
    <row r="106" spans="1:16" s="8" customFormat="1" x14ac:dyDescent="0.2">
      <c r="A106" s="8" t="s">
        <v>133</v>
      </c>
      <c r="B106" s="8" t="s">
        <v>139</v>
      </c>
      <c r="C106" s="8" t="s">
        <v>39</v>
      </c>
      <c r="D106" s="8" t="s">
        <v>69</v>
      </c>
      <c r="E106" s="8" t="s">
        <v>26</v>
      </c>
      <c r="F106" s="8" t="s">
        <v>27</v>
      </c>
      <c r="G106" s="8">
        <v>1</v>
      </c>
      <c r="H106" s="8">
        <v>5</v>
      </c>
      <c r="N106" s="8">
        <v>4</v>
      </c>
      <c r="P106" s="8">
        <v>1</v>
      </c>
    </row>
    <row r="107" spans="1:16" s="8" customFormat="1" x14ac:dyDescent="0.2">
      <c r="A107" s="8" t="s">
        <v>133</v>
      </c>
      <c r="B107" s="8" t="s">
        <v>139</v>
      </c>
      <c r="C107" s="8" t="s">
        <v>114</v>
      </c>
      <c r="D107" s="8" t="s">
        <v>41</v>
      </c>
      <c r="E107" s="8" t="s">
        <v>42</v>
      </c>
      <c r="F107" s="8" t="s">
        <v>33</v>
      </c>
      <c r="G107" s="8">
        <v>0</v>
      </c>
      <c r="H107" s="8">
        <v>7</v>
      </c>
      <c r="N107" s="8">
        <v>6</v>
      </c>
      <c r="O107" s="8">
        <v>1</v>
      </c>
    </row>
    <row r="108" spans="1:16" s="8" customFormat="1" x14ac:dyDescent="0.2">
      <c r="A108" s="8" t="s">
        <v>137</v>
      </c>
      <c r="B108" s="24">
        <v>44884</v>
      </c>
      <c r="C108" s="8" t="s">
        <v>95</v>
      </c>
      <c r="D108" s="8" t="s">
        <v>41</v>
      </c>
      <c r="E108" s="8" t="s">
        <v>31</v>
      </c>
      <c r="F108" s="8" t="s">
        <v>27</v>
      </c>
      <c r="G108" s="8">
        <v>2</v>
      </c>
      <c r="H108" s="8">
        <v>10</v>
      </c>
      <c r="N108" s="26">
        <v>9</v>
      </c>
      <c r="P108" s="8">
        <v>1</v>
      </c>
    </row>
    <row r="109" spans="1:16" s="8" customFormat="1" ht="15" customHeight="1" x14ac:dyDescent="0.2">
      <c r="A109" s="8" t="s">
        <v>133</v>
      </c>
      <c r="B109" s="24">
        <v>44886</v>
      </c>
      <c r="C109" s="8" t="s">
        <v>24</v>
      </c>
      <c r="D109" s="8" t="s">
        <v>69</v>
      </c>
      <c r="E109" s="8" t="s">
        <v>26</v>
      </c>
      <c r="F109" s="25" t="s">
        <v>140</v>
      </c>
      <c r="G109" s="8">
        <v>0</v>
      </c>
      <c r="H109" s="8">
        <v>9</v>
      </c>
      <c r="N109" s="8">
        <v>3</v>
      </c>
      <c r="O109" s="8">
        <v>1</v>
      </c>
      <c r="P109" s="8">
        <v>5</v>
      </c>
    </row>
    <row r="110" spans="1:16" s="8" customFormat="1" ht="15" customHeight="1" x14ac:dyDescent="0.2">
      <c r="A110" s="8" t="s">
        <v>133</v>
      </c>
      <c r="B110" s="24">
        <v>44886</v>
      </c>
      <c r="C110" s="8" t="s">
        <v>24</v>
      </c>
      <c r="D110" s="8" t="s">
        <v>141</v>
      </c>
      <c r="E110" s="8" t="s">
        <v>31</v>
      </c>
      <c r="F110" s="25" t="s">
        <v>140</v>
      </c>
      <c r="G110" s="8">
        <v>0</v>
      </c>
      <c r="H110" s="8">
        <v>9</v>
      </c>
      <c r="N110" s="26">
        <v>5</v>
      </c>
      <c r="P110" s="8">
        <v>4</v>
      </c>
    </row>
    <row r="111" spans="1:16" s="8" customFormat="1" x14ac:dyDescent="0.2">
      <c r="A111" s="8" t="s">
        <v>133</v>
      </c>
      <c r="B111" s="8" t="s">
        <v>142</v>
      </c>
      <c r="C111" s="8" t="s">
        <v>39</v>
      </c>
      <c r="D111" s="8" t="s">
        <v>66</v>
      </c>
      <c r="E111" s="8" t="s">
        <v>26</v>
      </c>
      <c r="F111" s="8" t="s">
        <v>33</v>
      </c>
      <c r="G111" s="8">
        <v>0</v>
      </c>
      <c r="H111" s="8">
        <v>6</v>
      </c>
      <c r="N111" s="8">
        <v>6</v>
      </c>
    </row>
    <row r="112" spans="1:16" s="8" customFormat="1" ht="16" x14ac:dyDescent="0.2">
      <c r="A112" s="8" t="s">
        <v>133</v>
      </c>
      <c r="B112" s="8" t="s">
        <v>142</v>
      </c>
      <c r="C112" s="8" t="s">
        <v>39</v>
      </c>
      <c r="D112" s="8" t="s">
        <v>41</v>
      </c>
      <c r="E112" s="8" t="s">
        <v>31</v>
      </c>
      <c r="F112" s="25" t="s">
        <v>27</v>
      </c>
      <c r="G112" s="8">
        <v>2</v>
      </c>
      <c r="H112" s="8">
        <v>4</v>
      </c>
      <c r="N112" s="30">
        <v>3</v>
      </c>
      <c r="P112" s="8">
        <v>1</v>
      </c>
    </row>
    <row r="113" spans="1:16" s="8" customFormat="1" ht="15" customHeight="1" x14ac:dyDescent="0.2">
      <c r="A113" s="8" t="s">
        <v>133</v>
      </c>
      <c r="B113" s="24">
        <v>44893</v>
      </c>
      <c r="C113" s="8" t="s">
        <v>118</v>
      </c>
      <c r="D113" s="8" t="s">
        <v>41</v>
      </c>
      <c r="E113" s="8" t="s">
        <v>42</v>
      </c>
      <c r="F113" s="25" t="s">
        <v>140</v>
      </c>
      <c r="G113" s="8">
        <v>0</v>
      </c>
      <c r="H113" s="8">
        <v>6</v>
      </c>
      <c r="N113" s="8">
        <v>5</v>
      </c>
      <c r="O113" s="8">
        <v>1</v>
      </c>
    </row>
    <row r="114" spans="1:16" s="8" customFormat="1" ht="13.5" customHeight="1" x14ac:dyDescent="0.2">
      <c r="A114" s="8" t="s">
        <v>133</v>
      </c>
      <c r="B114" s="24">
        <v>44893</v>
      </c>
      <c r="C114" s="8" t="s">
        <v>24</v>
      </c>
      <c r="D114" s="8" t="s">
        <v>143</v>
      </c>
      <c r="E114" s="8" t="s">
        <v>26</v>
      </c>
      <c r="F114" s="25" t="s">
        <v>140</v>
      </c>
      <c r="G114" s="8">
        <v>0</v>
      </c>
      <c r="H114" s="8">
        <v>9</v>
      </c>
      <c r="N114" s="8">
        <v>9</v>
      </c>
    </row>
    <row r="115" spans="1:16" s="8" customFormat="1" x14ac:dyDescent="0.2">
      <c r="A115" s="8" t="s">
        <v>137</v>
      </c>
      <c r="B115" s="24" t="s">
        <v>144</v>
      </c>
      <c r="C115" s="8" t="s">
        <v>145</v>
      </c>
      <c r="D115" s="8" t="s">
        <v>35</v>
      </c>
      <c r="E115" s="8" t="s">
        <v>26</v>
      </c>
      <c r="F115" s="8" t="s">
        <v>27</v>
      </c>
      <c r="G115" s="8">
        <v>2</v>
      </c>
      <c r="H115" s="8">
        <v>4</v>
      </c>
      <c r="N115" s="8">
        <v>3</v>
      </c>
      <c r="O115" s="8">
        <v>1</v>
      </c>
    </row>
    <row r="116" spans="1:16" s="8" customFormat="1" x14ac:dyDescent="0.2">
      <c r="A116" s="8" t="s">
        <v>146</v>
      </c>
      <c r="B116" s="24">
        <v>44900</v>
      </c>
      <c r="C116" s="8" t="s">
        <v>24</v>
      </c>
      <c r="D116" s="8" t="s">
        <v>56</v>
      </c>
      <c r="E116" s="8" t="s">
        <v>31</v>
      </c>
      <c r="F116" s="8" t="s">
        <v>33</v>
      </c>
      <c r="G116" s="8">
        <v>0</v>
      </c>
      <c r="H116" s="8">
        <v>9</v>
      </c>
      <c r="N116" s="26">
        <v>6</v>
      </c>
      <c r="O116" s="8">
        <v>1</v>
      </c>
      <c r="P116" s="8">
        <v>2</v>
      </c>
    </row>
    <row r="117" spans="1:16" s="8" customFormat="1" ht="16.5" customHeight="1" x14ac:dyDescent="0.2">
      <c r="A117" s="8" t="s">
        <v>146</v>
      </c>
      <c r="B117" s="24">
        <v>44900</v>
      </c>
      <c r="C117" s="8" t="s">
        <v>147</v>
      </c>
      <c r="D117" s="8" t="s">
        <v>148</v>
      </c>
      <c r="E117" s="8" t="s">
        <v>26</v>
      </c>
      <c r="F117" s="25" t="s">
        <v>33</v>
      </c>
      <c r="G117" s="8">
        <v>0</v>
      </c>
      <c r="H117" s="8">
        <v>9</v>
      </c>
      <c r="N117" s="8">
        <v>8</v>
      </c>
      <c r="P117" s="8">
        <v>1</v>
      </c>
    </row>
    <row r="118" spans="1:16" s="8" customFormat="1" ht="16.5" customHeight="1" x14ac:dyDescent="0.2">
      <c r="A118" s="8" t="s">
        <v>146</v>
      </c>
      <c r="B118" s="24">
        <v>44900</v>
      </c>
      <c r="C118" s="8" t="s">
        <v>24</v>
      </c>
      <c r="D118" s="8" t="s">
        <v>69</v>
      </c>
      <c r="E118" s="8" t="s">
        <v>26</v>
      </c>
      <c r="F118" s="25" t="s">
        <v>140</v>
      </c>
      <c r="G118" s="8">
        <v>0</v>
      </c>
      <c r="H118" s="8">
        <v>9</v>
      </c>
      <c r="N118" s="8">
        <v>7</v>
      </c>
      <c r="P118" s="8">
        <v>2</v>
      </c>
    </row>
    <row r="119" spans="1:16" s="8" customFormat="1" x14ac:dyDescent="0.2">
      <c r="A119" s="8" t="s">
        <v>146</v>
      </c>
      <c r="B119" s="8" t="s">
        <v>149</v>
      </c>
      <c r="C119" s="8" t="s">
        <v>39</v>
      </c>
      <c r="D119" s="8" t="s">
        <v>41</v>
      </c>
      <c r="E119" s="8" t="s">
        <v>31</v>
      </c>
      <c r="F119" s="8" t="s">
        <v>27</v>
      </c>
      <c r="G119" s="8">
        <v>2</v>
      </c>
      <c r="H119" s="8">
        <v>4</v>
      </c>
      <c r="N119" s="30">
        <v>3</v>
      </c>
      <c r="P119" s="8">
        <v>1</v>
      </c>
    </row>
    <row r="120" spans="1:16" s="8" customFormat="1" ht="15" customHeight="1" x14ac:dyDescent="0.2">
      <c r="A120" s="8" t="s">
        <v>146</v>
      </c>
      <c r="B120" s="8" t="s">
        <v>149</v>
      </c>
      <c r="C120" s="8" t="s">
        <v>39</v>
      </c>
      <c r="D120" s="8" t="s">
        <v>117</v>
      </c>
      <c r="E120" s="25" t="s">
        <v>150</v>
      </c>
      <c r="F120" s="8" t="s">
        <v>27</v>
      </c>
      <c r="G120" s="8">
        <v>1</v>
      </c>
      <c r="H120" s="8">
        <v>5</v>
      </c>
      <c r="N120" s="8">
        <v>5</v>
      </c>
    </row>
    <row r="121" spans="1:16" s="8" customFormat="1" x14ac:dyDescent="0.2">
      <c r="A121" s="8" t="s">
        <v>146</v>
      </c>
      <c r="B121" s="24">
        <v>44816</v>
      </c>
      <c r="C121" s="8" t="s">
        <v>151</v>
      </c>
      <c r="D121" s="8" t="s">
        <v>25</v>
      </c>
      <c r="E121" s="8" t="s">
        <v>42</v>
      </c>
      <c r="F121" s="8" t="s">
        <v>27</v>
      </c>
      <c r="G121" s="8">
        <v>6</v>
      </c>
      <c r="H121" s="8">
        <v>0</v>
      </c>
    </row>
    <row r="122" spans="1:16" s="8" customFormat="1" x14ac:dyDescent="0.2">
      <c r="A122" s="8" t="s">
        <v>146</v>
      </c>
      <c r="B122" s="24">
        <v>44907</v>
      </c>
      <c r="C122" s="8" t="s">
        <v>152</v>
      </c>
      <c r="D122" s="8" t="s">
        <v>56</v>
      </c>
      <c r="E122" s="8" t="s">
        <v>31</v>
      </c>
      <c r="F122" s="8" t="s">
        <v>27</v>
      </c>
      <c r="G122" s="8">
        <v>2</v>
      </c>
      <c r="H122" s="8">
        <v>6</v>
      </c>
      <c r="N122" s="26">
        <v>3</v>
      </c>
      <c r="O122" s="8">
        <v>2</v>
      </c>
      <c r="P122" s="8">
        <v>1</v>
      </c>
    </row>
    <row r="123" spans="1:16" s="8" customFormat="1" x14ac:dyDescent="0.2">
      <c r="B123" s="24"/>
    </row>
    <row r="124" spans="1:16" s="8" customFormat="1" x14ac:dyDescent="0.2">
      <c r="B124" s="24"/>
    </row>
    <row r="125" spans="1:16" s="8" customFormat="1" x14ac:dyDescent="0.2">
      <c r="B125" s="24"/>
    </row>
    <row r="126" spans="1:16" s="8" customFormat="1" x14ac:dyDescent="0.2">
      <c r="B126" s="24"/>
    </row>
    <row r="127" spans="1:16" s="8" customFormat="1" x14ac:dyDescent="0.2">
      <c r="B127" s="24"/>
    </row>
    <row r="128" spans="1:16" s="8" customFormat="1" x14ac:dyDescent="0.2">
      <c r="B128" s="24"/>
    </row>
    <row r="129" spans="2:19" s="8" customFormat="1" x14ac:dyDescent="0.2">
      <c r="B129" s="24"/>
    </row>
    <row r="130" spans="2:19" x14ac:dyDescent="0.2">
      <c r="G130">
        <f>SUM(G4:G129)</f>
        <v>190</v>
      </c>
      <c r="H130">
        <f t="shared" ref="H130:S130" si="0">SUM(H4:H129)</f>
        <v>783</v>
      </c>
      <c r="I130">
        <f t="shared" si="0"/>
        <v>0</v>
      </c>
      <c r="J130">
        <f t="shared" si="0"/>
        <v>0</v>
      </c>
      <c r="K130">
        <f t="shared" si="0"/>
        <v>0</v>
      </c>
      <c r="L130">
        <f t="shared" si="0"/>
        <v>0</v>
      </c>
      <c r="M130">
        <f t="shared" si="0"/>
        <v>0</v>
      </c>
      <c r="N130">
        <f t="shared" si="0"/>
        <v>575</v>
      </c>
      <c r="O130">
        <f t="shared" si="0"/>
        <v>63</v>
      </c>
      <c r="P130">
        <f t="shared" si="0"/>
        <v>78</v>
      </c>
      <c r="Q130">
        <f t="shared" si="0"/>
        <v>9</v>
      </c>
      <c r="R130">
        <f t="shared" si="0"/>
        <v>0</v>
      </c>
      <c r="S130">
        <f t="shared" si="0"/>
        <v>6</v>
      </c>
    </row>
  </sheetData>
  <autoFilter ref="A3:T122" xr:uid="{91B001F3-7139-44E5-B1F8-5B74DDD27027}"/>
  <phoneticPr fontId="4" type="noConversion"/>
  <pageMargins left="0.7" right="0.7"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76BD-68CB-4158-9D24-C805EC932421}">
  <dimension ref="A1:T203"/>
  <sheetViews>
    <sheetView workbookViewId="0">
      <pane ySplit="3" topLeftCell="A4" activePane="bottomLeft" state="frozen"/>
      <selection pane="bottomLeft" activeCell="C142" sqref="C142"/>
    </sheetView>
  </sheetViews>
  <sheetFormatPr baseColWidth="10" defaultColWidth="8.83203125" defaultRowHeight="15" x14ac:dyDescent="0.2"/>
  <cols>
    <col min="1" max="1" width="14" customWidth="1"/>
    <col min="2" max="2" width="18.6640625" customWidth="1"/>
    <col min="3" max="3" width="33.33203125" customWidth="1"/>
    <col min="4" max="4" width="17.83203125" customWidth="1"/>
    <col min="5" max="5" width="13.33203125" customWidth="1"/>
    <col min="7" max="7" width="12.83203125" customWidth="1"/>
    <col min="9" max="13" width="0" hidden="1" customWidth="1"/>
    <col min="16" max="16" width="10.1640625" customWidth="1"/>
    <col min="18" max="18" width="0" hidden="1" customWidth="1"/>
  </cols>
  <sheetData>
    <row r="1" spans="1:20" ht="19" x14ac:dyDescent="0.2">
      <c r="A1" s="1" t="s">
        <v>153</v>
      </c>
      <c r="B1" s="2"/>
      <c r="C1" s="3"/>
      <c r="D1" s="3"/>
      <c r="E1" s="3"/>
      <c r="F1" s="3"/>
      <c r="G1" s="4"/>
      <c r="H1" s="4"/>
      <c r="I1" s="3"/>
      <c r="J1" s="3"/>
      <c r="K1" s="3"/>
      <c r="L1" s="3"/>
      <c r="M1" s="5"/>
      <c r="N1" s="6"/>
      <c r="O1" s="7"/>
      <c r="P1" s="7"/>
      <c r="Q1" s="7"/>
      <c r="R1" s="7"/>
      <c r="S1" s="7"/>
      <c r="T1" s="8"/>
    </row>
    <row r="2" spans="1:20" x14ac:dyDescent="0.2">
      <c r="A2" s="9" t="s">
        <v>1</v>
      </c>
      <c r="B2" s="10">
        <v>45266</v>
      </c>
      <c r="C2" s="11"/>
      <c r="D2" s="8"/>
      <c r="E2" s="8"/>
      <c r="F2" s="8"/>
      <c r="G2" s="7"/>
      <c r="H2" s="7"/>
      <c r="I2" s="8"/>
      <c r="J2" s="8"/>
      <c r="K2" s="8"/>
      <c r="L2" s="8"/>
      <c r="M2" s="12"/>
      <c r="N2" s="13"/>
      <c r="O2" s="7"/>
      <c r="P2" s="7"/>
      <c r="Q2" s="7"/>
      <c r="R2" s="7"/>
      <c r="S2" s="7"/>
      <c r="T2" s="8"/>
    </row>
    <row r="3" spans="1:20" ht="48" x14ac:dyDescent="0.2">
      <c r="A3" s="14" t="s">
        <v>3</v>
      </c>
      <c r="B3" s="15" t="s">
        <v>4</v>
      </c>
      <c r="C3" s="16" t="s">
        <v>5</v>
      </c>
      <c r="D3" s="16" t="s">
        <v>6</v>
      </c>
      <c r="E3" s="17" t="s">
        <v>7</v>
      </c>
      <c r="F3" s="17" t="s">
        <v>8</v>
      </c>
      <c r="G3" s="18" t="s">
        <v>9</v>
      </c>
      <c r="H3" s="19" t="s">
        <v>10</v>
      </c>
      <c r="I3" s="16" t="s">
        <v>11</v>
      </c>
      <c r="J3" s="16" t="s">
        <v>12</v>
      </c>
      <c r="K3" s="16" t="s">
        <v>13</v>
      </c>
      <c r="L3" s="16" t="s">
        <v>14</v>
      </c>
      <c r="M3" s="20" t="s">
        <v>15</v>
      </c>
      <c r="N3" s="21" t="s">
        <v>16</v>
      </c>
      <c r="O3" s="22" t="s">
        <v>17</v>
      </c>
      <c r="P3" s="22" t="s">
        <v>18</v>
      </c>
      <c r="Q3" s="22" t="s">
        <v>19</v>
      </c>
      <c r="R3" s="22" t="s">
        <v>20</v>
      </c>
      <c r="S3" s="22" t="s">
        <v>21</v>
      </c>
      <c r="T3" s="23" t="s">
        <v>22</v>
      </c>
    </row>
    <row r="4" spans="1:20" s="8" customFormat="1" ht="20.25" customHeight="1" x14ac:dyDescent="0.2">
      <c r="A4" s="8" t="s">
        <v>23</v>
      </c>
      <c r="B4" s="24" t="s">
        <v>154</v>
      </c>
      <c r="C4" s="8" t="s">
        <v>24</v>
      </c>
      <c r="D4" s="8" t="s">
        <v>108</v>
      </c>
      <c r="E4" s="25" t="s">
        <v>26</v>
      </c>
      <c r="F4" s="25" t="s">
        <v>33</v>
      </c>
      <c r="G4" s="8">
        <v>0</v>
      </c>
      <c r="H4" s="8">
        <v>10</v>
      </c>
      <c r="N4" s="8">
        <v>10</v>
      </c>
      <c r="T4" s="8" t="s">
        <v>28</v>
      </c>
    </row>
    <row r="5" spans="1:20" s="8" customFormat="1" x14ac:dyDescent="0.2">
      <c r="A5" s="8" t="s">
        <v>23</v>
      </c>
      <c r="B5" s="24" t="s">
        <v>154</v>
      </c>
      <c r="C5" s="8" t="s">
        <v>64</v>
      </c>
      <c r="D5" s="8" t="s">
        <v>56</v>
      </c>
      <c r="E5" s="8" t="s">
        <v>31</v>
      </c>
      <c r="F5" s="8" t="s">
        <v>33</v>
      </c>
      <c r="G5" s="8">
        <v>0</v>
      </c>
      <c r="H5" s="8">
        <v>10</v>
      </c>
      <c r="N5" s="8">
        <v>8</v>
      </c>
      <c r="O5" s="8">
        <v>1</v>
      </c>
      <c r="P5" s="8">
        <v>1</v>
      </c>
      <c r="S5" s="8">
        <v>1</v>
      </c>
      <c r="T5" s="8">
        <f>COUNTIF(C:C,"PART 1")</f>
        <v>41</v>
      </c>
    </row>
    <row r="6" spans="1:20" s="8" customFormat="1" x14ac:dyDescent="0.2">
      <c r="A6" s="8" t="s">
        <v>23</v>
      </c>
      <c r="B6" s="24" t="s">
        <v>155</v>
      </c>
      <c r="C6" s="26" t="s">
        <v>156</v>
      </c>
      <c r="D6" s="26" t="s">
        <v>84</v>
      </c>
      <c r="E6" s="26" t="s">
        <v>26</v>
      </c>
      <c r="N6" s="8">
        <v>3</v>
      </c>
    </row>
    <row r="7" spans="1:20" s="8" customFormat="1" x14ac:dyDescent="0.2">
      <c r="A7" s="8" t="s">
        <v>23</v>
      </c>
      <c r="B7" s="24" t="s">
        <v>157</v>
      </c>
      <c r="C7" s="8" t="s">
        <v>158</v>
      </c>
      <c r="D7" s="8" t="s">
        <v>41</v>
      </c>
      <c r="F7" s="8" t="s">
        <v>27</v>
      </c>
      <c r="G7" s="8">
        <v>6</v>
      </c>
      <c r="H7" s="8">
        <v>0</v>
      </c>
      <c r="T7" s="8" t="s">
        <v>34</v>
      </c>
    </row>
    <row r="8" spans="1:20" s="8" customFormat="1" x14ac:dyDescent="0.2">
      <c r="A8" s="8" t="s">
        <v>23</v>
      </c>
      <c r="B8" s="24" t="s">
        <v>159</v>
      </c>
      <c r="C8" s="8" t="s">
        <v>121</v>
      </c>
      <c r="D8" s="8" t="s">
        <v>122</v>
      </c>
      <c r="E8" s="8" t="s">
        <v>26</v>
      </c>
      <c r="F8" s="8" t="s">
        <v>33</v>
      </c>
      <c r="G8" s="8">
        <v>0</v>
      </c>
      <c r="H8" s="8">
        <v>9</v>
      </c>
      <c r="N8" s="8">
        <v>9</v>
      </c>
      <c r="T8" s="8">
        <f>COUNTIF(C:C,"PART 2")</f>
        <v>24</v>
      </c>
    </row>
    <row r="9" spans="1:20" s="8" customFormat="1" x14ac:dyDescent="0.2">
      <c r="A9" s="8" t="s">
        <v>23</v>
      </c>
      <c r="B9" s="24" t="s">
        <v>159</v>
      </c>
      <c r="C9" s="8" t="s">
        <v>24</v>
      </c>
      <c r="D9" s="8" t="s">
        <v>35</v>
      </c>
      <c r="E9" s="8" t="s">
        <v>26</v>
      </c>
      <c r="F9" s="8" t="s">
        <v>33</v>
      </c>
      <c r="G9" s="8">
        <v>0</v>
      </c>
      <c r="H9" s="8">
        <v>8</v>
      </c>
      <c r="N9" s="8">
        <v>7</v>
      </c>
      <c r="P9" s="8">
        <v>1</v>
      </c>
      <c r="T9" s="8">
        <f>COUNTIF(C:C,"PART 2")</f>
        <v>24</v>
      </c>
    </row>
    <row r="10" spans="1:20" s="8" customFormat="1" x14ac:dyDescent="0.2">
      <c r="A10" s="8" t="s">
        <v>23</v>
      </c>
      <c r="B10" s="24" t="s">
        <v>160</v>
      </c>
      <c r="C10" s="8" t="s">
        <v>161</v>
      </c>
      <c r="D10" s="8" t="s">
        <v>41</v>
      </c>
      <c r="E10" s="8" t="s">
        <v>42</v>
      </c>
      <c r="F10" s="8" t="s">
        <v>27</v>
      </c>
      <c r="G10" s="8">
        <v>4</v>
      </c>
      <c r="H10" s="8">
        <v>6</v>
      </c>
      <c r="N10" s="8">
        <v>6</v>
      </c>
      <c r="T10" s="8" t="s">
        <v>36</v>
      </c>
    </row>
    <row r="11" spans="1:20" s="8" customFormat="1" x14ac:dyDescent="0.2">
      <c r="A11" s="8" t="s">
        <v>23</v>
      </c>
      <c r="B11" s="8" t="s">
        <v>162</v>
      </c>
      <c r="C11" s="8" t="s">
        <v>163</v>
      </c>
      <c r="D11" s="8" t="s">
        <v>25</v>
      </c>
      <c r="E11" s="8" t="s">
        <v>26</v>
      </c>
      <c r="F11" s="8" t="s">
        <v>27</v>
      </c>
      <c r="G11" s="8">
        <v>6</v>
      </c>
      <c r="H11" s="8">
        <v>0</v>
      </c>
    </row>
    <row r="12" spans="1:20" s="8" customFormat="1" ht="18.75" customHeight="1" x14ac:dyDescent="0.2">
      <c r="A12" s="8" t="s">
        <v>23</v>
      </c>
      <c r="B12" s="8" t="s">
        <v>164</v>
      </c>
      <c r="C12" s="8" t="s">
        <v>24</v>
      </c>
      <c r="D12" s="8" t="s">
        <v>56</v>
      </c>
      <c r="E12" s="8" t="s">
        <v>31</v>
      </c>
      <c r="F12" s="8" t="s">
        <v>33</v>
      </c>
      <c r="G12" s="8">
        <v>0</v>
      </c>
      <c r="H12" s="8">
        <v>9</v>
      </c>
      <c r="N12" s="8">
        <v>7</v>
      </c>
      <c r="O12" s="8">
        <v>1</v>
      </c>
      <c r="P12" s="8">
        <v>1</v>
      </c>
    </row>
    <row r="13" spans="1:20" s="8" customFormat="1" ht="12.75" customHeight="1" x14ac:dyDescent="0.2">
      <c r="A13" s="8" t="s">
        <v>23</v>
      </c>
      <c r="B13" s="24" t="s">
        <v>164</v>
      </c>
      <c r="C13" s="8" t="s">
        <v>24</v>
      </c>
      <c r="D13" s="8" t="s">
        <v>25</v>
      </c>
      <c r="E13" s="8" t="s">
        <v>26</v>
      </c>
      <c r="F13" s="25" t="s">
        <v>140</v>
      </c>
      <c r="G13" s="8">
        <v>0</v>
      </c>
      <c r="H13" s="8">
        <v>8</v>
      </c>
      <c r="N13" s="8">
        <v>7</v>
      </c>
      <c r="P13" s="8">
        <v>1</v>
      </c>
      <c r="T13" s="8" t="s">
        <v>43</v>
      </c>
    </row>
    <row r="14" spans="1:20" s="8" customFormat="1" x14ac:dyDescent="0.2">
      <c r="A14" s="8" t="s">
        <v>23</v>
      </c>
      <c r="B14" s="24" t="s">
        <v>165</v>
      </c>
      <c r="C14" s="8" t="s">
        <v>39</v>
      </c>
      <c r="D14" s="8" t="s">
        <v>25</v>
      </c>
      <c r="E14" s="8" t="s">
        <v>26</v>
      </c>
      <c r="F14" s="8" t="s">
        <v>27</v>
      </c>
      <c r="G14" s="8">
        <v>1</v>
      </c>
      <c r="H14" s="8">
        <v>5</v>
      </c>
      <c r="N14" s="8">
        <v>5</v>
      </c>
    </row>
    <row r="15" spans="1:20" s="8" customFormat="1" x14ac:dyDescent="0.2">
      <c r="A15" s="8" t="s">
        <v>37</v>
      </c>
      <c r="B15" s="24">
        <v>45079</v>
      </c>
      <c r="C15" s="8" t="s">
        <v>24</v>
      </c>
      <c r="D15" s="8" t="s">
        <v>49</v>
      </c>
      <c r="E15" s="8" t="s">
        <v>26</v>
      </c>
      <c r="F15" s="8" t="s">
        <v>33</v>
      </c>
      <c r="G15" s="8">
        <v>0</v>
      </c>
      <c r="H15" s="8">
        <v>9</v>
      </c>
      <c r="N15" s="8">
        <v>9</v>
      </c>
      <c r="T15" s="8" t="s">
        <v>46</v>
      </c>
    </row>
    <row r="16" spans="1:20" s="8" customFormat="1" x14ac:dyDescent="0.2">
      <c r="A16" s="8" t="s">
        <v>37</v>
      </c>
      <c r="B16" s="24" t="s">
        <v>166</v>
      </c>
      <c r="C16" s="8" t="s">
        <v>167</v>
      </c>
      <c r="D16" s="8" t="s">
        <v>69</v>
      </c>
      <c r="E16" s="8" t="s">
        <v>26</v>
      </c>
      <c r="F16" s="8" t="s">
        <v>27</v>
      </c>
      <c r="G16" s="8">
        <v>6</v>
      </c>
      <c r="H16" s="8">
        <v>0</v>
      </c>
      <c r="N16" s="8">
        <v>0</v>
      </c>
    </row>
    <row r="17" spans="1:20" s="8" customFormat="1" ht="16.5" customHeight="1" x14ac:dyDescent="0.2">
      <c r="A17" s="8" t="s">
        <v>37</v>
      </c>
      <c r="B17" s="24" t="s">
        <v>166</v>
      </c>
      <c r="C17" s="8" t="s">
        <v>39</v>
      </c>
      <c r="D17" s="8" t="s">
        <v>41</v>
      </c>
      <c r="E17" s="8" t="s">
        <v>31</v>
      </c>
      <c r="F17" s="25" t="s">
        <v>140</v>
      </c>
      <c r="G17" s="8">
        <v>0</v>
      </c>
      <c r="H17" s="8">
        <v>6</v>
      </c>
      <c r="N17" s="8">
        <v>5</v>
      </c>
      <c r="P17" s="8">
        <v>1</v>
      </c>
    </row>
    <row r="18" spans="1:20" s="8" customFormat="1" ht="16.5" customHeight="1" x14ac:dyDescent="0.2">
      <c r="A18" s="8" t="s">
        <v>37</v>
      </c>
      <c r="B18" s="24">
        <v>44974</v>
      </c>
      <c r="C18" s="26" t="s">
        <v>168</v>
      </c>
      <c r="D18" s="26" t="s">
        <v>169</v>
      </c>
      <c r="E18" s="26" t="s">
        <v>26</v>
      </c>
      <c r="F18" s="25"/>
    </row>
    <row r="19" spans="1:20" s="8" customFormat="1" ht="16.5" customHeight="1" x14ac:dyDescent="0.2">
      <c r="A19" s="8" t="s">
        <v>37</v>
      </c>
      <c r="B19" s="8" t="s">
        <v>170</v>
      </c>
      <c r="C19" s="8" t="s">
        <v>24</v>
      </c>
      <c r="D19" s="8" t="s">
        <v>171</v>
      </c>
      <c r="E19" s="8" t="s">
        <v>31</v>
      </c>
      <c r="F19" s="8" t="s">
        <v>33</v>
      </c>
      <c r="G19" s="8">
        <v>0</v>
      </c>
      <c r="H19" s="8">
        <v>8</v>
      </c>
      <c r="N19" s="8">
        <v>7</v>
      </c>
      <c r="P19" s="8">
        <v>1</v>
      </c>
    </row>
    <row r="20" spans="1:20" s="8" customFormat="1" ht="14.25" customHeight="1" x14ac:dyDescent="0.2">
      <c r="A20" s="8" t="s">
        <v>37</v>
      </c>
      <c r="B20" s="24" t="s">
        <v>170</v>
      </c>
      <c r="C20" s="8" t="s">
        <v>24</v>
      </c>
      <c r="D20" s="8" t="s">
        <v>25</v>
      </c>
      <c r="E20" s="8" t="s">
        <v>26</v>
      </c>
      <c r="F20" s="25" t="s">
        <v>140</v>
      </c>
      <c r="G20" s="8">
        <v>0</v>
      </c>
      <c r="H20" s="8">
        <v>8</v>
      </c>
      <c r="N20" s="8">
        <v>6</v>
      </c>
      <c r="O20" s="8">
        <v>1</v>
      </c>
      <c r="P20" s="8">
        <v>1</v>
      </c>
      <c r="T20" s="8" t="s">
        <v>48</v>
      </c>
    </row>
    <row r="21" spans="1:20" s="8" customFormat="1" x14ac:dyDescent="0.2">
      <c r="A21" s="8" t="s">
        <v>37</v>
      </c>
      <c r="B21" s="24" t="s">
        <v>172</v>
      </c>
      <c r="C21" s="8" t="s">
        <v>39</v>
      </c>
      <c r="D21" s="8" t="s">
        <v>117</v>
      </c>
      <c r="E21" s="8" t="s">
        <v>26</v>
      </c>
      <c r="F21" s="8" t="s">
        <v>33</v>
      </c>
      <c r="G21" s="8">
        <v>0</v>
      </c>
      <c r="H21" s="8">
        <v>7</v>
      </c>
      <c r="N21" s="8">
        <v>6</v>
      </c>
      <c r="P21" s="8">
        <v>1</v>
      </c>
    </row>
    <row r="22" spans="1:20" s="8" customFormat="1" x14ac:dyDescent="0.2">
      <c r="A22" s="8" t="s">
        <v>37</v>
      </c>
      <c r="B22" s="24">
        <v>44979</v>
      </c>
      <c r="C22" s="8" t="s">
        <v>156</v>
      </c>
      <c r="D22" s="8" t="s">
        <v>84</v>
      </c>
      <c r="E22" s="8" t="s">
        <v>26</v>
      </c>
      <c r="F22" s="8" t="s">
        <v>33</v>
      </c>
      <c r="G22" s="8">
        <v>5</v>
      </c>
      <c r="H22" s="8">
        <v>5</v>
      </c>
      <c r="N22" s="8">
        <v>5</v>
      </c>
    </row>
    <row r="23" spans="1:20" s="8" customFormat="1" x14ac:dyDescent="0.2">
      <c r="A23" s="8" t="s">
        <v>37</v>
      </c>
      <c r="B23" s="24" t="s">
        <v>173</v>
      </c>
      <c r="C23" s="8" t="s">
        <v>151</v>
      </c>
      <c r="D23" s="8" t="s">
        <v>174</v>
      </c>
      <c r="E23" s="8" t="s">
        <v>42</v>
      </c>
      <c r="F23" s="8" t="s">
        <v>27</v>
      </c>
      <c r="G23" s="8">
        <v>4</v>
      </c>
      <c r="H23" s="8">
        <v>2</v>
      </c>
    </row>
    <row r="24" spans="1:20" s="8" customFormat="1" x14ac:dyDescent="0.2">
      <c r="A24" s="8" t="s">
        <v>37</v>
      </c>
      <c r="B24" s="24" t="s">
        <v>175</v>
      </c>
      <c r="C24" s="8" t="s">
        <v>176</v>
      </c>
      <c r="D24" s="8" t="s">
        <v>41</v>
      </c>
      <c r="E24" s="8" t="s">
        <v>42</v>
      </c>
      <c r="F24" s="8" t="s">
        <v>27</v>
      </c>
      <c r="G24" s="8">
        <v>7</v>
      </c>
      <c r="H24" s="8">
        <v>3</v>
      </c>
      <c r="N24" s="8">
        <v>3</v>
      </c>
    </row>
    <row r="25" spans="1:20" s="8" customFormat="1" x14ac:dyDescent="0.2">
      <c r="A25" s="8" t="s">
        <v>37</v>
      </c>
      <c r="B25" s="8" t="s">
        <v>177</v>
      </c>
      <c r="C25" s="8" t="s">
        <v>95</v>
      </c>
      <c r="D25" s="8" t="s">
        <v>41</v>
      </c>
      <c r="E25" s="8" t="s">
        <v>31</v>
      </c>
      <c r="F25" s="8" t="s">
        <v>27</v>
      </c>
      <c r="G25" s="8">
        <v>5</v>
      </c>
      <c r="H25" s="8">
        <v>7</v>
      </c>
      <c r="N25" s="8">
        <v>6</v>
      </c>
      <c r="O25" s="8">
        <v>1</v>
      </c>
    </row>
    <row r="26" spans="1:20" s="8" customFormat="1" x14ac:dyDescent="0.2">
      <c r="A26" s="8" t="s">
        <v>37</v>
      </c>
      <c r="B26" s="24">
        <v>44985</v>
      </c>
      <c r="C26" s="8" t="s">
        <v>168</v>
      </c>
      <c r="D26" s="8" t="s">
        <v>169</v>
      </c>
      <c r="E26" s="8" t="s">
        <v>26</v>
      </c>
      <c r="F26" s="8" t="s">
        <v>27</v>
      </c>
      <c r="N26" s="8">
        <v>6</v>
      </c>
    </row>
    <row r="27" spans="1:20" s="8" customFormat="1" x14ac:dyDescent="0.2">
      <c r="A27" s="34" t="s">
        <v>37</v>
      </c>
      <c r="B27" s="34" t="s">
        <v>178</v>
      </c>
      <c r="C27" s="34" t="s">
        <v>179</v>
      </c>
      <c r="D27" s="34" t="s">
        <v>180</v>
      </c>
      <c r="E27" s="34" t="s">
        <v>42</v>
      </c>
      <c r="F27" s="34" t="s">
        <v>27</v>
      </c>
      <c r="G27" s="8">
        <v>6</v>
      </c>
      <c r="H27" s="8">
        <v>0</v>
      </c>
      <c r="N27" s="8">
        <v>13</v>
      </c>
    </row>
    <row r="28" spans="1:20" s="8" customFormat="1" x14ac:dyDescent="0.2">
      <c r="A28" s="8" t="s">
        <v>58</v>
      </c>
      <c r="B28" s="24">
        <v>45080</v>
      </c>
      <c r="C28" s="8" t="s">
        <v>24</v>
      </c>
      <c r="D28" s="8" t="s">
        <v>181</v>
      </c>
      <c r="E28" s="8" t="s">
        <v>26</v>
      </c>
      <c r="F28" s="8" t="s">
        <v>33</v>
      </c>
      <c r="G28" s="8">
        <v>0</v>
      </c>
      <c r="H28" s="8">
        <v>9</v>
      </c>
      <c r="N28" s="8">
        <v>9</v>
      </c>
    </row>
    <row r="29" spans="1:20" s="8" customFormat="1" x14ac:dyDescent="0.2">
      <c r="A29" s="8" t="s">
        <v>58</v>
      </c>
      <c r="B29" s="33">
        <v>45080</v>
      </c>
      <c r="C29" s="8" t="s">
        <v>126</v>
      </c>
      <c r="D29" s="8" t="s">
        <v>25</v>
      </c>
      <c r="E29" s="8" t="s">
        <v>42</v>
      </c>
      <c r="F29" s="8" t="s">
        <v>27</v>
      </c>
      <c r="G29" s="8">
        <v>1</v>
      </c>
      <c r="H29" s="8">
        <v>5</v>
      </c>
      <c r="N29" s="8">
        <v>2</v>
      </c>
      <c r="O29" s="8">
        <v>2</v>
      </c>
    </row>
    <row r="30" spans="1:20" s="8" customFormat="1" x14ac:dyDescent="0.2">
      <c r="A30" s="8" t="s">
        <v>58</v>
      </c>
      <c r="B30" s="24" t="s">
        <v>182</v>
      </c>
      <c r="C30" s="8" t="s">
        <v>39</v>
      </c>
      <c r="D30" s="8" t="s">
        <v>25</v>
      </c>
      <c r="E30" s="8" t="s">
        <v>26</v>
      </c>
      <c r="F30" s="8" t="s">
        <v>33</v>
      </c>
      <c r="G30" s="8">
        <v>0</v>
      </c>
      <c r="H30" s="8">
        <v>5</v>
      </c>
      <c r="N30" s="8">
        <v>5</v>
      </c>
      <c r="S30" s="8">
        <v>1</v>
      </c>
    </row>
    <row r="31" spans="1:20" s="8" customFormat="1" x14ac:dyDescent="0.2">
      <c r="A31" s="8" t="s">
        <v>58</v>
      </c>
      <c r="B31" s="8" t="s">
        <v>182</v>
      </c>
      <c r="C31" s="8" t="s">
        <v>39</v>
      </c>
      <c r="D31" s="8" t="s">
        <v>41</v>
      </c>
      <c r="E31" s="8" t="s">
        <v>31</v>
      </c>
      <c r="F31" s="8" t="s">
        <v>33</v>
      </c>
      <c r="G31" s="8">
        <v>0</v>
      </c>
      <c r="H31" s="8">
        <v>6</v>
      </c>
      <c r="N31" s="8">
        <v>5</v>
      </c>
      <c r="P31" s="8">
        <v>1</v>
      </c>
    </row>
    <row r="32" spans="1:20" s="8" customFormat="1" x14ac:dyDescent="0.2">
      <c r="A32" s="8" t="s">
        <v>58</v>
      </c>
      <c r="B32" s="24">
        <v>44993</v>
      </c>
      <c r="C32" s="8" t="s">
        <v>183</v>
      </c>
      <c r="D32" s="8" t="s">
        <v>35</v>
      </c>
      <c r="E32" s="8" t="s">
        <v>26</v>
      </c>
      <c r="N32" s="8">
        <v>5</v>
      </c>
    </row>
    <row r="33" spans="1:20" s="8" customFormat="1" x14ac:dyDescent="0.2">
      <c r="A33" s="8" t="s">
        <v>58</v>
      </c>
      <c r="B33" s="8" t="s">
        <v>184</v>
      </c>
      <c r="C33" s="8" t="s">
        <v>24</v>
      </c>
      <c r="D33" s="8" t="s">
        <v>25</v>
      </c>
      <c r="E33" s="8" t="s">
        <v>26</v>
      </c>
      <c r="F33" s="8" t="s">
        <v>27</v>
      </c>
      <c r="G33" s="8">
        <v>1</v>
      </c>
      <c r="H33" s="8">
        <v>7</v>
      </c>
      <c r="N33" s="8">
        <v>6</v>
      </c>
      <c r="O33" s="8">
        <v>1</v>
      </c>
      <c r="S33" s="8">
        <v>1</v>
      </c>
    </row>
    <row r="34" spans="1:20" s="8" customFormat="1" x14ac:dyDescent="0.2">
      <c r="A34" s="8" t="s">
        <v>58</v>
      </c>
      <c r="B34" s="8" t="s">
        <v>185</v>
      </c>
      <c r="C34" s="8" t="s">
        <v>186</v>
      </c>
    </row>
    <row r="35" spans="1:20" s="8" customFormat="1" x14ac:dyDescent="0.2">
      <c r="A35" s="8" t="s">
        <v>58</v>
      </c>
      <c r="B35" s="24" t="s">
        <v>187</v>
      </c>
      <c r="C35" s="8" t="s">
        <v>39</v>
      </c>
      <c r="D35" s="8" t="s">
        <v>25</v>
      </c>
      <c r="E35" s="8" t="s">
        <v>26</v>
      </c>
      <c r="F35" s="8" t="s">
        <v>27</v>
      </c>
      <c r="G35" s="8">
        <v>3</v>
      </c>
      <c r="H35" s="8">
        <v>3</v>
      </c>
      <c r="N35" s="8">
        <v>3</v>
      </c>
    </row>
    <row r="36" spans="1:20" s="8" customFormat="1" x14ac:dyDescent="0.2">
      <c r="A36" s="8" t="s">
        <v>58</v>
      </c>
      <c r="B36" s="24" t="s">
        <v>188</v>
      </c>
      <c r="C36" s="8" t="s">
        <v>189</v>
      </c>
      <c r="D36" s="8" t="s">
        <v>190</v>
      </c>
      <c r="E36" s="8" t="s">
        <v>26</v>
      </c>
      <c r="F36" s="8" t="s">
        <v>27</v>
      </c>
      <c r="G36" s="8">
        <v>3</v>
      </c>
      <c r="H36" s="8">
        <v>5</v>
      </c>
      <c r="N36" s="8">
        <v>5</v>
      </c>
      <c r="P36" s="8">
        <v>1</v>
      </c>
      <c r="S36" s="8">
        <v>1</v>
      </c>
    </row>
    <row r="37" spans="1:20" s="8" customFormat="1" x14ac:dyDescent="0.2">
      <c r="A37" s="8" t="s">
        <v>58</v>
      </c>
      <c r="B37" s="8" t="s">
        <v>191</v>
      </c>
      <c r="C37" s="8" t="s">
        <v>24</v>
      </c>
      <c r="D37" s="8" t="s">
        <v>51</v>
      </c>
      <c r="E37" s="8" t="s">
        <v>26</v>
      </c>
      <c r="F37" s="8" t="s">
        <v>33</v>
      </c>
      <c r="G37" s="8">
        <v>0</v>
      </c>
      <c r="H37" s="8">
        <v>8</v>
      </c>
      <c r="N37" s="8">
        <v>5</v>
      </c>
      <c r="P37" s="8">
        <v>2</v>
      </c>
      <c r="Q37" s="8">
        <v>1</v>
      </c>
    </row>
    <row r="38" spans="1:20" s="8" customFormat="1" x14ac:dyDescent="0.2">
      <c r="A38" s="8" t="s">
        <v>58</v>
      </c>
      <c r="B38" s="8" t="s">
        <v>191</v>
      </c>
      <c r="C38" s="8" t="s">
        <v>24</v>
      </c>
      <c r="D38" s="8" t="s">
        <v>56</v>
      </c>
      <c r="E38" s="8" t="s">
        <v>31</v>
      </c>
      <c r="F38" s="8" t="s">
        <v>33</v>
      </c>
      <c r="G38" s="8">
        <v>0</v>
      </c>
      <c r="H38" s="8">
        <v>9</v>
      </c>
      <c r="N38" s="8">
        <v>9</v>
      </c>
    </row>
    <row r="39" spans="1:20" s="8" customFormat="1" x14ac:dyDescent="0.2">
      <c r="A39" s="8" t="s">
        <v>58</v>
      </c>
      <c r="B39" s="24" t="s">
        <v>192</v>
      </c>
      <c r="C39" s="8" t="s">
        <v>193</v>
      </c>
      <c r="D39" s="8" t="s">
        <v>194</v>
      </c>
      <c r="E39" s="8" t="s">
        <v>26</v>
      </c>
      <c r="F39" s="8" t="s">
        <v>33</v>
      </c>
      <c r="G39" s="8">
        <v>0</v>
      </c>
      <c r="H39" s="8">
        <v>5</v>
      </c>
      <c r="N39" s="8">
        <v>4</v>
      </c>
      <c r="P39" s="8">
        <v>1</v>
      </c>
    </row>
    <row r="40" spans="1:20" s="8" customFormat="1" x14ac:dyDescent="0.2">
      <c r="A40" s="35" t="s">
        <v>58</v>
      </c>
      <c r="B40" s="35" t="s">
        <v>195</v>
      </c>
      <c r="C40" s="35" t="s">
        <v>86</v>
      </c>
      <c r="D40" s="35" t="s">
        <v>41</v>
      </c>
      <c r="E40" s="35" t="s">
        <v>42</v>
      </c>
      <c r="F40" s="35" t="s">
        <v>33</v>
      </c>
      <c r="G40" s="35">
        <v>0</v>
      </c>
      <c r="H40" s="35">
        <v>9</v>
      </c>
      <c r="I40" s="35"/>
      <c r="J40" s="35"/>
      <c r="K40" s="35"/>
      <c r="L40" s="35"/>
      <c r="M40" s="35"/>
      <c r="N40" s="35">
        <v>9</v>
      </c>
      <c r="O40" s="35"/>
      <c r="P40" s="35"/>
      <c r="Q40" s="35"/>
      <c r="R40" s="35"/>
      <c r="S40" s="35">
        <v>1</v>
      </c>
      <c r="T40" s="35"/>
    </row>
    <row r="41" spans="1:20" s="8" customFormat="1" x14ac:dyDescent="0.2">
      <c r="A41" s="8" t="s">
        <v>74</v>
      </c>
      <c r="B41" s="24">
        <v>45019</v>
      </c>
      <c r="C41" s="8" t="s">
        <v>24</v>
      </c>
      <c r="D41" s="8" t="s">
        <v>66</v>
      </c>
      <c r="E41" s="8" t="s">
        <v>26</v>
      </c>
      <c r="F41" s="8" t="s">
        <v>33</v>
      </c>
      <c r="G41" s="8">
        <v>0</v>
      </c>
      <c r="H41" s="8">
        <v>9</v>
      </c>
      <c r="N41" s="8">
        <v>8</v>
      </c>
      <c r="P41" s="8">
        <v>1</v>
      </c>
    </row>
    <row r="42" spans="1:20" s="8" customFormat="1" x14ac:dyDescent="0.2">
      <c r="A42" s="8" t="s">
        <v>74</v>
      </c>
      <c r="B42" s="24">
        <v>45020</v>
      </c>
      <c r="C42" s="8" t="s">
        <v>196</v>
      </c>
      <c r="D42" s="8" t="s">
        <v>25</v>
      </c>
      <c r="E42" s="8" t="s">
        <v>42</v>
      </c>
      <c r="F42" s="8" t="s">
        <v>27</v>
      </c>
      <c r="G42" s="8">
        <v>6</v>
      </c>
      <c r="H42" s="8">
        <v>0</v>
      </c>
    </row>
    <row r="43" spans="1:20" s="8" customFormat="1" x14ac:dyDescent="0.2">
      <c r="A43" s="8" t="s">
        <v>74</v>
      </c>
      <c r="B43" s="24" t="s">
        <v>197</v>
      </c>
      <c r="C43" s="8" t="s">
        <v>198</v>
      </c>
      <c r="D43" s="8" t="s">
        <v>25</v>
      </c>
      <c r="E43" s="8" t="s">
        <v>26</v>
      </c>
      <c r="F43" s="8" t="s">
        <v>27</v>
      </c>
      <c r="G43" s="8">
        <v>6</v>
      </c>
      <c r="H43" s="8">
        <v>0</v>
      </c>
      <c r="N43" s="8">
        <v>0</v>
      </c>
    </row>
    <row r="44" spans="1:20" s="8" customFormat="1" x14ac:dyDescent="0.2">
      <c r="A44" s="8" t="s">
        <v>74</v>
      </c>
      <c r="B44" s="8" t="s">
        <v>199</v>
      </c>
      <c r="C44" s="8" t="s">
        <v>200</v>
      </c>
      <c r="D44" s="8" t="s">
        <v>148</v>
      </c>
      <c r="E44" s="8" t="s">
        <v>26</v>
      </c>
      <c r="F44" s="8" t="s">
        <v>33</v>
      </c>
      <c r="G44" s="8">
        <v>0</v>
      </c>
      <c r="H44" s="8">
        <v>8</v>
      </c>
      <c r="N44" s="8">
        <v>7</v>
      </c>
      <c r="P44" s="8">
        <v>1</v>
      </c>
    </row>
    <row r="45" spans="1:20" s="8" customFormat="1" x14ac:dyDescent="0.2">
      <c r="A45" s="8" t="s">
        <v>74</v>
      </c>
      <c r="B45" s="8" t="s">
        <v>199</v>
      </c>
      <c r="C45" s="8" t="s">
        <v>24</v>
      </c>
      <c r="D45" s="8" t="s">
        <v>201</v>
      </c>
      <c r="E45" s="8" t="s">
        <v>26</v>
      </c>
      <c r="F45" s="8" t="s">
        <v>33</v>
      </c>
      <c r="G45" s="8">
        <v>0</v>
      </c>
      <c r="H45" s="8">
        <v>8</v>
      </c>
      <c r="N45" s="8">
        <v>6</v>
      </c>
      <c r="P45" s="8">
        <v>2</v>
      </c>
    </row>
    <row r="46" spans="1:20" s="8" customFormat="1" x14ac:dyDescent="0.2">
      <c r="A46" s="8" t="s">
        <v>74</v>
      </c>
      <c r="B46" s="8" t="s">
        <v>202</v>
      </c>
      <c r="C46" s="8" t="s">
        <v>203</v>
      </c>
      <c r="E46" s="8" t="s">
        <v>26</v>
      </c>
    </row>
    <row r="47" spans="1:20" s="8" customFormat="1" x14ac:dyDescent="0.2">
      <c r="A47" s="8" t="s">
        <v>74</v>
      </c>
      <c r="B47" s="24" t="s">
        <v>204</v>
      </c>
      <c r="C47" s="8" t="s">
        <v>40</v>
      </c>
      <c r="D47" s="8" t="s">
        <v>83</v>
      </c>
      <c r="E47" s="8" t="s">
        <v>42</v>
      </c>
      <c r="F47" s="8" t="s">
        <v>33</v>
      </c>
      <c r="G47" s="8">
        <v>0</v>
      </c>
      <c r="H47" s="8">
        <v>9</v>
      </c>
      <c r="N47" s="8">
        <v>8</v>
      </c>
      <c r="O47" s="8">
        <v>1</v>
      </c>
    </row>
    <row r="48" spans="1:20" s="8" customFormat="1" x14ac:dyDescent="0.2">
      <c r="A48" s="8" t="s">
        <v>74</v>
      </c>
      <c r="B48" s="24">
        <v>45036</v>
      </c>
      <c r="C48" s="8" t="s">
        <v>156</v>
      </c>
      <c r="D48" s="8" t="s">
        <v>69</v>
      </c>
      <c r="E48" s="8" t="s">
        <v>26</v>
      </c>
      <c r="N48" s="8">
        <v>10</v>
      </c>
    </row>
    <row r="49" spans="1:19" s="8" customFormat="1" x14ac:dyDescent="0.2">
      <c r="A49" s="8" t="s">
        <v>74</v>
      </c>
      <c r="B49" s="24" t="s">
        <v>205</v>
      </c>
      <c r="C49" s="8" t="s">
        <v>24</v>
      </c>
      <c r="D49" s="8" t="s">
        <v>30</v>
      </c>
      <c r="E49" s="8" t="s">
        <v>31</v>
      </c>
      <c r="F49" s="8" t="s">
        <v>27</v>
      </c>
      <c r="G49" s="8">
        <v>1</v>
      </c>
      <c r="H49" s="8">
        <v>7</v>
      </c>
      <c r="N49" s="8">
        <v>7</v>
      </c>
      <c r="S49" s="8">
        <v>1</v>
      </c>
    </row>
    <row r="50" spans="1:19" s="8" customFormat="1" x14ac:dyDescent="0.2">
      <c r="A50" s="8" t="s">
        <v>74</v>
      </c>
      <c r="B50" s="8" t="s">
        <v>205</v>
      </c>
      <c r="C50" s="8" t="s">
        <v>24</v>
      </c>
      <c r="D50" s="8" t="s">
        <v>206</v>
      </c>
      <c r="E50" s="8" t="s">
        <v>26</v>
      </c>
      <c r="F50" s="8" t="s">
        <v>33</v>
      </c>
      <c r="G50" s="8">
        <v>0</v>
      </c>
      <c r="H50" s="8">
        <v>8</v>
      </c>
      <c r="N50" s="8">
        <v>8</v>
      </c>
    </row>
    <row r="51" spans="1:19" s="8" customFormat="1" x14ac:dyDescent="0.2">
      <c r="A51" s="8" t="s">
        <v>74</v>
      </c>
      <c r="B51" s="8" t="s">
        <v>207</v>
      </c>
      <c r="C51" s="8" t="s">
        <v>39</v>
      </c>
      <c r="D51" s="8" t="s">
        <v>41</v>
      </c>
      <c r="E51" s="8" t="s">
        <v>31</v>
      </c>
      <c r="F51" s="8" t="s">
        <v>27</v>
      </c>
      <c r="G51" s="8">
        <v>1</v>
      </c>
      <c r="H51" s="8">
        <v>5</v>
      </c>
      <c r="N51" s="8">
        <v>5</v>
      </c>
    </row>
    <row r="52" spans="1:19" s="8" customFormat="1" x14ac:dyDescent="0.2">
      <c r="A52" s="8" t="s">
        <v>74</v>
      </c>
      <c r="B52" s="24" t="s">
        <v>207</v>
      </c>
      <c r="C52" s="8" t="s">
        <v>39</v>
      </c>
      <c r="D52" s="8" t="s">
        <v>25</v>
      </c>
      <c r="E52" s="8" t="s">
        <v>26</v>
      </c>
      <c r="F52" s="8" t="s">
        <v>33</v>
      </c>
      <c r="G52" s="8">
        <v>0</v>
      </c>
      <c r="H52" s="8">
        <v>6</v>
      </c>
      <c r="N52" s="36">
        <v>5</v>
      </c>
      <c r="O52" s="8">
        <v>1</v>
      </c>
    </row>
    <row r="53" spans="1:19" s="8" customFormat="1" x14ac:dyDescent="0.2">
      <c r="A53" s="8" t="s">
        <v>74</v>
      </c>
      <c r="B53" s="24" t="s">
        <v>208</v>
      </c>
      <c r="C53" s="8" t="s">
        <v>209</v>
      </c>
      <c r="D53" s="8" t="s">
        <v>210</v>
      </c>
      <c r="E53" s="8" t="s">
        <v>26</v>
      </c>
      <c r="N53" s="36">
        <v>11</v>
      </c>
    </row>
    <row r="54" spans="1:19" s="8" customFormat="1" x14ac:dyDescent="0.2">
      <c r="A54" s="26" t="s">
        <v>74</v>
      </c>
      <c r="B54" s="37" t="s">
        <v>208</v>
      </c>
      <c r="C54" s="26" t="s">
        <v>211</v>
      </c>
      <c r="D54" s="26" t="s">
        <v>69</v>
      </c>
      <c r="E54" s="26" t="s">
        <v>26</v>
      </c>
      <c r="F54" s="26"/>
      <c r="G54" s="26"/>
      <c r="H54" s="26"/>
      <c r="N54" s="38">
        <v>7</v>
      </c>
      <c r="O54" s="26"/>
    </row>
    <row r="55" spans="1:19" s="8" customFormat="1" ht="15" customHeight="1" x14ac:dyDescent="0.2">
      <c r="A55" s="8" t="s">
        <v>81</v>
      </c>
      <c r="B55" s="24" t="s">
        <v>212</v>
      </c>
      <c r="C55" s="8" t="s">
        <v>213</v>
      </c>
      <c r="D55" s="8" t="s">
        <v>214</v>
      </c>
      <c r="E55" s="25" t="s">
        <v>150</v>
      </c>
      <c r="N55" s="36">
        <v>4</v>
      </c>
    </row>
    <row r="56" spans="1:19" s="8" customFormat="1" ht="15" customHeight="1" x14ac:dyDescent="0.2">
      <c r="A56" s="8" t="s">
        <v>81</v>
      </c>
      <c r="B56" s="24">
        <v>45049</v>
      </c>
      <c r="C56" s="8" t="s">
        <v>215</v>
      </c>
      <c r="D56" s="8" t="s">
        <v>56</v>
      </c>
      <c r="E56" s="25" t="s">
        <v>31</v>
      </c>
      <c r="N56" s="36">
        <v>5</v>
      </c>
    </row>
    <row r="57" spans="1:19" s="8" customFormat="1" x14ac:dyDescent="0.2">
      <c r="A57" s="8" t="s">
        <v>81</v>
      </c>
      <c r="B57" s="24" t="s">
        <v>216</v>
      </c>
      <c r="C57" s="8" t="s">
        <v>39</v>
      </c>
      <c r="D57" s="8" t="s">
        <v>41</v>
      </c>
      <c r="E57" s="8" t="s">
        <v>26</v>
      </c>
      <c r="F57" s="8" t="s">
        <v>27</v>
      </c>
      <c r="G57" s="8">
        <v>2</v>
      </c>
      <c r="H57" s="8">
        <v>4</v>
      </c>
      <c r="N57" s="36">
        <v>3</v>
      </c>
      <c r="O57" s="8">
        <v>1</v>
      </c>
    </row>
    <row r="58" spans="1:19" s="8" customFormat="1" ht="15" customHeight="1" x14ac:dyDescent="0.2">
      <c r="A58" s="8" t="s">
        <v>81</v>
      </c>
      <c r="B58" s="24" t="s">
        <v>217</v>
      </c>
      <c r="C58" s="8" t="s">
        <v>218</v>
      </c>
      <c r="D58" s="8" t="s">
        <v>18</v>
      </c>
      <c r="E58" s="25" t="s">
        <v>150</v>
      </c>
      <c r="F58" s="8" t="s">
        <v>27</v>
      </c>
      <c r="G58" s="8">
        <v>6</v>
      </c>
      <c r="H58" s="8">
        <v>0</v>
      </c>
      <c r="N58" s="31">
        <v>0</v>
      </c>
    </row>
    <row r="59" spans="1:19" s="8" customFormat="1" x14ac:dyDescent="0.2">
      <c r="A59" s="8" t="s">
        <v>81</v>
      </c>
      <c r="B59" s="24">
        <v>45056</v>
      </c>
      <c r="C59" s="8" t="s">
        <v>126</v>
      </c>
      <c r="D59" s="8" t="s">
        <v>25</v>
      </c>
      <c r="E59" s="8" t="s">
        <v>42</v>
      </c>
      <c r="F59" s="8" t="s">
        <v>27</v>
      </c>
      <c r="G59" s="8">
        <v>3</v>
      </c>
      <c r="H59" s="8">
        <v>5</v>
      </c>
      <c r="N59" s="36">
        <v>4</v>
      </c>
      <c r="O59" s="8">
        <v>1</v>
      </c>
    </row>
    <row r="60" spans="1:19" s="8" customFormat="1" x14ac:dyDescent="0.2">
      <c r="A60" s="8" t="s">
        <v>81</v>
      </c>
      <c r="B60" s="24">
        <v>45057</v>
      </c>
      <c r="C60" s="8" t="s">
        <v>219</v>
      </c>
      <c r="D60" s="8" t="s">
        <v>148</v>
      </c>
      <c r="E60" s="8" t="s">
        <v>26</v>
      </c>
      <c r="N60" s="36">
        <v>7</v>
      </c>
    </row>
    <row r="61" spans="1:19" s="8" customFormat="1" x14ac:dyDescent="0.2">
      <c r="A61" s="8" t="s">
        <v>81</v>
      </c>
      <c r="B61" s="24" t="s">
        <v>220</v>
      </c>
      <c r="C61" s="8" t="s">
        <v>64</v>
      </c>
      <c r="D61" s="8" t="s">
        <v>69</v>
      </c>
      <c r="E61" s="8" t="s">
        <v>26</v>
      </c>
      <c r="F61" s="8" t="s">
        <v>33</v>
      </c>
      <c r="G61" s="8">
        <v>0</v>
      </c>
      <c r="H61" s="8">
        <v>8</v>
      </c>
      <c r="N61" s="8">
        <v>6</v>
      </c>
      <c r="P61" s="8">
        <v>2</v>
      </c>
    </row>
    <row r="62" spans="1:19" s="8" customFormat="1" x14ac:dyDescent="0.2">
      <c r="A62" s="8" t="s">
        <v>81</v>
      </c>
      <c r="B62" s="24">
        <v>45061</v>
      </c>
      <c r="C62" s="8" t="s">
        <v>24</v>
      </c>
      <c r="D62" s="8" t="s">
        <v>148</v>
      </c>
      <c r="E62" s="8" t="s">
        <v>26</v>
      </c>
      <c r="F62" s="8" t="s">
        <v>33</v>
      </c>
      <c r="G62" s="8">
        <v>0</v>
      </c>
      <c r="H62" s="8">
        <v>8</v>
      </c>
      <c r="N62" s="8">
        <v>7</v>
      </c>
      <c r="P62" s="8">
        <v>1</v>
      </c>
    </row>
    <row r="63" spans="1:19" s="8" customFormat="1" x14ac:dyDescent="0.2">
      <c r="A63" s="8" t="s">
        <v>81</v>
      </c>
      <c r="B63" s="24" t="s">
        <v>221</v>
      </c>
      <c r="C63" s="8" t="s">
        <v>186</v>
      </c>
      <c r="D63" s="8" t="s">
        <v>222</v>
      </c>
      <c r="E63" s="8" t="s">
        <v>26</v>
      </c>
      <c r="N63" s="8">
        <v>10</v>
      </c>
    </row>
    <row r="64" spans="1:19" s="8" customFormat="1" x14ac:dyDescent="0.2">
      <c r="A64" s="8" t="s">
        <v>81</v>
      </c>
      <c r="B64" s="24" t="s">
        <v>223</v>
      </c>
      <c r="C64" s="8" t="s">
        <v>145</v>
      </c>
      <c r="D64" s="8" t="s">
        <v>41</v>
      </c>
      <c r="E64" s="8" t="s">
        <v>31</v>
      </c>
      <c r="F64" s="8" t="s">
        <v>27</v>
      </c>
      <c r="G64" s="8">
        <v>3</v>
      </c>
      <c r="H64" s="8">
        <v>3</v>
      </c>
      <c r="N64" s="8">
        <v>2</v>
      </c>
      <c r="P64" s="8">
        <v>1</v>
      </c>
    </row>
    <row r="65" spans="1:19" s="8" customFormat="1" x14ac:dyDescent="0.2">
      <c r="A65" s="8" t="s">
        <v>81</v>
      </c>
      <c r="B65" s="24" t="s">
        <v>223</v>
      </c>
      <c r="C65" s="8" t="s">
        <v>224</v>
      </c>
      <c r="D65" s="8" t="s">
        <v>25</v>
      </c>
      <c r="E65" s="8" t="s">
        <v>26</v>
      </c>
      <c r="F65" s="8" t="s">
        <v>27</v>
      </c>
      <c r="G65" s="8">
        <v>6</v>
      </c>
      <c r="H65" s="8">
        <v>0</v>
      </c>
      <c r="N65" s="8">
        <v>0</v>
      </c>
    </row>
    <row r="66" spans="1:19" s="8" customFormat="1" x14ac:dyDescent="0.2">
      <c r="A66" s="8" t="s">
        <v>81</v>
      </c>
      <c r="B66" s="24">
        <v>45062</v>
      </c>
      <c r="C66" s="8" t="s">
        <v>225</v>
      </c>
      <c r="D66" s="8" t="s">
        <v>226</v>
      </c>
      <c r="E66" s="8" t="s">
        <v>26</v>
      </c>
      <c r="N66" s="8">
        <v>5</v>
      </c>
    </row>
    <row r="67" spans="1:19" s="8" customFormat="1" x14ac:dyDescent="0.2">
      <c r="A67" s="8" t="s">
        <v>81</v>
      </c>
      <c r="B67" s="24" t="s">
        <v>227</v>
      </c>
      <c r="C67" s="8" t="s">
        <v>90</v>
      </c>
      <c r="D67" s="8" t="s">
        <v>91</v>
      </c>
      <c r="E67" s="8" t="s">
        <v>42</v>
      </c>
      <c r="F67" s="8" t="s">
        <v>27</v>
      </c>
      <c r="G67" s="8">
        <v>3</v>
      </c>
      <c r="H67" s="8">
        <v>9</v>
      </c>
      <c r="N67" s="36">
        <v>6</v>
      </c>
      <c r="O67" s="8">
        <v>1</v>
      </c>
      <c r="P67" s="8">
        <v>2</v>
      </c>
    </row>
    <row r="68" spans="1:19" s="8" customFormat="1" x14ac:dyDescent="0.2">
      <c r="A68" s="8" t="s">
        <v>81</v>
      </c>
      <c r="B68" s="8" t="s">
        <v>228</v>
      </c>
      <c r="C68" s="8" t="s">
        <v>24</v>
      </c>
      <c r="D68" s="8" t="s">
        <v>49</v>
      </c>
      <c r="E68" s="8" t="s">
        <v>26</v>
      </c>
      <c r="F68" s="8" t="s">
        <v>33</v>
      </c>
      <c r="G68" s="8">
        <v>0</v>
      </c>
      <c r="H68" s="8">
        <v>9</v>
      </c>
      <c r="N68" s="8">
        <v>6</v>
      </c>
      <c r="P68" s="8">
        <v>3</v>
      </c>
    </row>
    <row r="69" spans="1:19" s="8" customFormat="1" x14ac:dyDescent="0.2">
      <c r="A69" s="8" t="s">
        <v>81</v>
      </c>
      <c r="B69" s="24" t="s">
        <v>228</v>
      </c>
      <c r="C69" s="8" t="s">
        <v>24</v>
      </c>
      <c r="D69" s="8" t="s">
        <v>229</v>
      </c>
      <c r="E69" s="8" t="s">
        <v>31</v>
      </c>
      <c r="F69" s="8" t="s">
        <v>33</v>
      </c>
      <c r="G69" s="8">
        <v>0</v>
      </c>
      <c r="H69" s="8">
        <v>8</v>
      </c>
      <c r="N69" s="8">
        <v>7</v>
      </c>
      <c r="P69" s="8">
        <v>1</v>
      </c>
    </row>
    <row r="70" spans="1:19" s="8" customFormat="1" x14ac:dyDescent="0.2">
      <c r="A70" s="8" t="s">
        <v>81</v>
      </c>
      <c r="B70" s="24" t="s">
        <v>230</v>
      </c>
      <c r="C70" s="8" t="s">
        <v>231</v>
      </c>
      <c r="D70" s="8" t="s">
        <v>232</v>
      </c>
      <c r="E70" s="8" t="s">
        <v>26</v>
      </c>
      <c r="N70" s="8">
        <v>6</v>
      </c>
    </row>
    <row r="71" spans="1:19" s="8" customFormat="1" x14ac:dyDescent="0.2">
      <c r="A71" s="8" t="s">
        <v>100</v>
      </c>
      <c r="B71" s="24">
        <v>45082</v>
      </c>
      <c r="C71" s="8" t="s">
        <v>121</v>
      </c>
      <c r="D71" s="8" t="s">
        <v>25</v>
      </c>
      <c r="E71" s="8" t="s">
        <v>26</v>
      </c>
      <c r="F71" s="8" t="s">
        <v>33</v>
      </c>
      <c r="G71" s="8">
        <v>0</v>
      </c>
      <c r="H71" s="8">
        <v>9</v>
      </c>
      <c r="N71" s="8">
        <v>9</v>
      </c>
    </row>
    <row r="72" spans="1:19" s="8" customFormat="1" x14ac:dyDescent="0.2">
      <c r="A72" s="8" t="s">
        <v>100</v>
      </c>
      <c r="B72" s="24">
        <v>45082</v>
      </c>
      <c r="C72" s="8" t="s">
        <v>24</v>
      </c>
      <c r="D72" s="8" t="s">
        <v>117</v>
      </c>
      <c r="E72" s="8" t="s">
        <v>26</v>
      </c>
      <c r="F72" s="8" t="s">
        <v>27</v>
      </c>
      <c r="G72" s="8">
        <v>1</v>
      </c>
      <c r="H72" s="8">
        <v>7</v>
      </c>
      <c r="N72" s="8">
        <v>6</v>
      </c>
      <c r="P72" s="8">
        <v>1</v>
      </c>
    </row>
    <row r="73" spans="1:19" s="26" customFormat="1" x14ac:dyDescent="0.2">
      <c r="A73" s="26" t="s">
        <v>100</v>
      </c>
      <c r="B73" s="37">
        <v>45083</v>
      </c>
      <c r="C73" s="26" t="s">
        <v>156</v>
      </c>
      <c r="D73" s="26" t="s">
        <v>233</v>
      </c>
      <c r="E73" s="26" t="s">
        <v>26</v>
      </c>
      <c r="I73" s="8"/>
      <c r="J73" s="8"/>
      <c r="K73" s="8"/>
      <c r="L73" s="8"/>
      <c r="M73" s="8"/>
      <c r="N73" s="26">
        <v>3</v>
      </c>
      <c r="R73" s="8"/>
    </row>
    <row r="74" spans="1:19" s="8" customFormat="1" x14ac:dyDescent="0.2">
      <c r="A74" s="8" t="s">
        <v>100</v>
      </c>
      <c r="B74" s="24" t="s">
        <v>234</v>
      </c>
      <c r="C74" s="8" t="s">
        <v>235</v>
      </c>
      <c r="D74" s="8" t="s">
        <v>25</v>
      </c>
      <c r="E74" s="8" t="s">
        <v>26</v>
      </c>
      <c r="F74" s="8" t="s">
        <v>33</v>
      </c>
      <c r="G74" s="8">
        <v>0</v>
      </c>
      <c r="H74" s="8">
        <v>18</v>
      </c>
      <c r="N74" s="8">
        <v>18</v>
      </c>
    </row>
    <row r="75" spans="1:19" s="8" customFormat="1" x14ac:dyDescent="0.2">
      <c r="A75" s="8" t="s">
        <v>100</v>
      </c>
      <c r="B75" s="24">
        <v>45087</v>
      </c>
      <c r="C75" s="8" t="s">
        <v>95</v>
      </c>
      <c r="D75" s="8" t="s">
        <v>41</v>
      </c>
      <c r="E75" s="8" t="s">
        <v>31</v>
      </c>
      <c r="F75" s="8" t="s">
        <v>27</v>
      </c>
      <c r="G75" s="8">
        <v>4</v>
      </c>
      <c r="H75" s="8">
        <v>16</v>
      </c>
      <c r="N75" s="8">
        <v>10</v>
      </c>
      <c r="O75" s="8">
        <v>5</v>
      </c>
      <c r="P75" s="8">
        <v>1</v>
      </c>
    </row>
    <row r="76" spans="1:19" s="8" customFormat="1" x14ac:dyDescent="0.2">
      <c r="A76" s="8" t="s">
        <v>100</v>
      </c>
      <c r="B76" s="24">
        <v>45089</v>
      </c>
      <c r="C76" s="8" t="s">
        <v>24</v>
      </c>
      <c r="D76" s="8" t="s">
        <v>84</v>
      </c>
      <c r="E76" s="8" t="s">
        <v>26</v>
      </c>
      <c r="F76" s="8" t="s">
        <v>33</v>
      </c>
      <c r="G76" s="8">
        <v>0</v>
      </c>
      <c r="H76" s="8">
        <v>8</v>
      </c>
      <c r="N76" s="8">
        <v>7</v>
      </c>
      <c r="P76" s="8">
        <v>1</v>
      </c>
    </row>
    <row r="77" spans="1:19" s="8" customFormat="1" x14ac:dyDescent="0.2">
      <c r="A77" s="8" t="s">
        <v>100</v>
      </c>
      <c r="B77" s="24">
        <v>45089</v>
      </c>
      <c r="C77" s="8" t="s">
        <v>236</v>
      </c>
      <c r="D77" s="8" t="s">
        <v>148</v>
      </c>
      <c r="E77" s="8" t="s">
        <v>26</v>
      </c>
      <c r="F77" s="8" t="s">
        <v>33</v>
      </c>
      <c r="G77" s="8">
        <v>0</v>
      </c>
      <c r="H77" s="8">
        <v>8</v>
      </c>
      <c r="N77" s="8">
        <v>0</v>
      </c>
    </row>
    <row r="78" spans="1:19" s="8" customFormat="1" x14ac:dyDescent="0.2">
      <c r="A78" s="8" t="s">
        <v>100</v>
      </c>
      <c r="B78" s="24">
        <v>45090</v>
      </c>
      <c r="C78" s="8" t="s">
        <v>237</v>
      </c>
      <c r="D78" s="8" t="s">
        <v>238</v>
      </c>
      <c r="E78" s="8" t="s">
        <v>31</v>
      </c>
      <c r="F78" s="8" t="s">
        <v>27</v>
      </c>
      <c r="G78" s="8">
        <v>4</v>
      </c>
      <c r="H78" s="8">
        <v>4</v>
      </c>
      <c r="N78" s="8">
        <v>4</v>
      </c>
    </row>
    <row r="79" spans="1:19" s="8" customFormat="1" x14ac:dyDescent="0.2">
      <c r="A79" s="8" t="s">
        <v>100</v>
      </c>
      <c r="B79" s="24" t="s">
        <v>239</v>
      </c>
      <c r="C79" s="8" t="s">
        <v>105</v>
      </c>
      <c r="D79" s="8" t="s">
        <v>240</v>
      </c>
      <c r="E79" s="8" t="s">
        <v>26</v>
      </c>
      <c r="F79" s="8" t="s">
        <v>33</v>
      </c>
      <c r="G79" s="8">
        <v>0</v>
      </c>
      <c r="H79" s="8">
        <v>6</v>
      </c>
      <c r="N79" s="8">
        <v>6</v>
      </c>
    </row>
    <row r="80" spans="1:19" s="8" customFormat="1" x14ac:dyDescent="0.2">
      <c r="A80" s="8" t="s">
        <v>100</v>
      </c>
      <c r="B80" s="24" t="s">
        <v>239</v>
      </c>
      <c r="C80" s="8" t="s">
        <v>145</v>
      </c>
      <c r="D80" s="8" t="s">
        <v>51</v>
      </c>
      <c r="E80" s="8" t="s">
        <v>26</v>
      </c>
      <c r="F80" s="8" t="s">
        <v>33</v>
      </c>
      <c r="G80" s="8">
        <v>0</v>
      </c>
      <c r="H80" s="8">
        <v>6</v>
      </c>
      <c r="N80" s="8">
        <v>5</v>
      </c>
      <c r="P80" s="8">
        <v>1</v>
      </c>
      <c r="S80" s="8">
        <v>1</v>
      </c>
    </row>
    <row r="81" spans="1:19" s="8" customFormat="1" x14ac:dyDescent="0.2">
      <c r="A81" s="8" t="s">
        <v>100</v>
      </c>
      <c r="B81" s="24" t="s">
        <v>241</v>
      </c>
      <c r="C81" s="8" t="s">
        <v>186</v>
      </c>
      <c r="D81" s="8" t="s">
        <v>242</v>
      </c>
      <c r="E81" s="8" t="s">
        <v>26</v>
      </c>
      <c r="N81" s="8">
        <v>7</v>
      </c>
    </row>
    <row r="82" spans="1:19" s="8" customFormat="1" x14ac:dyDescent="0.2">
      <c r="A82" s="8" t="s">
        <v>100</v>
      </c>
      <c r="B82" s="24" t="s">
        <v>243</v>
      </c>
      <c r="C82" s="8" t="s">
        <v>24</v>
      </c>
      <c r="D82" s="8" t="s">
        <v>244</v>
      </c>
      <c r="E82" s="8" t="s">
        <v>26</v>
      </c>
      <c r="F82" s="8" t="s">
        <v>33</v>
      </c>
      <c r="G82" s="8">
        <v>0</v>
      </c>
      <c r="H82" s="8">
        <v>8</v>
      </c>
      <c r="N82" s="8">
        <v>6</v>
      </c>
      <c r="P82" s="8">
        <v>2</v>
      </c>
    </row>
    <row r="83" spans="1:19" s="8" customFormat="1" x14ac:dyDescent="0.2">
      <c r="A83" s="8" t="s">
        <v>100</v>
      </c>
      <c r="B83" s="24" t="s">
        <v>243</v>
      </c>
      <c r="C83" s="8" t="s">
        <v>24</v>
      </c>
      <c r="D83" s="8" t="s">
        <v>245</v>
      </c>
      <c r="E83" s="8" t="s">
        <v>31</v>
      </c>
      <c r="F83" s="8" t="s">
        <v>33</v>
      </c>
      <c r="G83" s="8">
        <v>0</v>
      </c>
      <c r="H83" s="8">
        <v>8</v>
      </c>
      <c r="N83" s="8">
        <v>7</v>
      </c>
      <c r="P83" s="8">
        <v>1</v>
      </c>
    </row>
    <row r="84" spans="1:19" s="8" customFormat="1" ht="16.5" customHeight="1" x14ac:dyDescent="0.2">
      <c r="A84" s="8" t="s">
        <v>100</v>
      </c>
      <c r="B84" s="24" t="s">
        <v>246</v>
      </c>
      <c r="C84" s="8" t="s">
        <v>39</v>
      </c>
      <c r="D84" s="8" t="s">
        <v>41</v>
      </c>
      <c r="E84" s="25" t="s">
        <v>150</v>
      </c>
      <c r="F84" s="8" t="s">
        <v>33</v>
      </c>
      <c r="G84" s="8">
        <v>0</v>
      </c>
      <c r="H84" s="8">
        <v>6</v>
      </c>
      <c r="N84" s="8">
        <v>5</v>
      </c>
      <c r="P84" s="8">
        <v>1</v>
      </c>
    </row>
    <row r="85" spans="1:19" s="8" customFormat="1" x14ac:dyDescent="0.2">
      <c r="A85" s="8" t="s">
        <v>100</v>
      </c>
      <c r="B85" s="24" t="s">
        <v>246</v>
      </c>
      <c r="C85" s="8" t="s">
        <v>60</v>
      </c>
      <c r="D85" s="8" t="s">
        <v>41</v>
      </c>
      <c r="E85" s="8" t="s">
        <v>31</v>
      </c>
      <c r="F85" s="8" t="s">
        <v>27</v>
      </c>
      <c r="G85" s="8">
        <v>4</v>
      </c>
      <c r="H85" s="8">
        <v>2</v>
      </c>
      <c r="N85" s="8">
        <v>0</v>
      </c>
    </row>
    <row r="86" spans="1:19" s="8" customFormat="1" x14ac:dyDescent="0.2">
      <c r="A86" s="8" t="s">
        <v>100</v>
      </c>
      <c r="B86" s="24">
        <v>45099</v>
      </c>
      <c r="C86" s="8" t="s">
        <v>156</v>
      </c>
      <c r="D86" s="8" t="s">
        <v>84</v>
      </c>
      <c r="E86" s="8" t="s">
        <v>26</v>
      </c>
      <c r="N86" s="8">
        <v>7</v>
      </c>
    </row>
    <row r="87" spans="1:19" s="8" customFormat="1" x14ac:dyDescent="0.2">
      <c r="A87" s="8" t="s">
        <v>100</v>
      </c>
      <c r="B87" s="24">
        <v>45103</v>
      </c>
      <c r="C87" s="8" t="s">
        <v>24</v>
      </c>
      <c r="D87" s="8" t="s">
        <v>25</v>
      </c>
      <c r="E87" s="8" t="s">
        <v>26</v>
      </c>
      <c r="F87" s="8" t="s">
        <v>33</v>
      </c>
      <c r="G87" s="8">
        <v>0</v>
      </c>
      <c r="H87" s="8">
        <v>8</v>
      </c>
      <c r="N87" s="8">
        <v>7</v>
      </c>
      <c r="P87" s="8">
        <v>1</v>
      </c>
    </row>
    <row r="88" spans="1:19" s="8" customFormat="1" x14ac:dyDescent="0.2">
      <c r="A88" s="8" t="s">
        <v>100</v>
      </c>
      <c r="B88" s="24">
        <v>45103</v>
      </c>
      <c r="C88" s="8" t="s">
        <v>247</v>
      </c>
      <c r="D88" s="8" t="s">
        <v>148</v>
      </c>
      <c r="E88" s="8" t="s">
        <v>26</v>
      </c>
      <c r="F88" s="8" t="s">
        <v>27</v>
      </c>
      <c r="G88" s="8">
        <v>4</v>
      </c>
      <c r="H88" s="8">
        <v>4</v>
      </c>
      <c r="N88" s="8">
        <v>3</v>
      </c>
      <c r="P88" s="8">
        <v>1</v>
      </c>
    </row>
    <row r="89" spans="1:19" s="8" customFormat="1" x14ac:dyDescent="0.2">
      <c r="A89" s="8" t="s">
        <v>100</v>
      </c>
      <c r="B89" s="24">
        <v>45104</v>
      </c>
      <c r="C89" s="8" t="s">
        <v>237</v>
      </c>
      <c r="D89" s="8" t="s">
        <v>41</v>
      </c>
      <c r="E89" s="8" t="s">
        <v>31</v>
      </c>
      <c r="F89" s="8" t="s">
        <v>27</v>
      </c>
      <c r="G89" s="8">
        <v>8</v>
      </c>
      <c r="H89" s="8">
        <v>7</v>
      </c>
      <c r="N89" s="8">
        <v>1</v>
      </c>
      <c r="O89" s="8">
        <v>5</v>
      </c>
      <c r="P89" s="8">
        <v>1</v>
      </c>
      <c r="S89" s="8">
        <v>1</v>
      </c>
    </row>
    <row r="90" spans="1:19" s="8" customFormat="1" x14ac:dyDescent="0.2">
      <c r="A90" s="8" t="s">
        <v>100</v>
      </c>
      <c r="B90" s="24" t="s">
        <v>248</v>
      </c>
      <c r="C90" s="8" t="s">
        <v>39</v>
      </c>
      <c r="D90" s="8" t="s">
        <v>26</v>
      </c>
      <c r="E90" s="8" t="s">
        <v>25</v>
      </c>
      <c r="F90" s="8" t="s">
        <v>27</v>
      </c>
      <c r="G90" s="8">
        <v>2</v>
      </c>
      <c r="H90" s="8">
        <v>4</v>
      </c>
      <c r="N90" s="8">
        <v>4</v>
      </c>
    </row>
    <row r="91" spans="1:19" s="8" customFormat="1" x14ac:dyDescent="0.2">
      <c r="A91" s="8" t="s">
        <v>249</v>
      </c>
      <c r="B91" s="24">
        <v>45105</v>
      </c>
      <c r="C91" s="8" t="s">
        <v>250</v>
      </c>
      <c r="D91" s="8" t="s">
        <v>31</v>
      </c>
      <c r="E91" s="8" t="s">
        <v>41</v>
      </c>
      <c r="F91" s="8" t="s">
        <v>27</v>
      </c>
      <c r="N91" s="8">
        <v>6</v>
      </c>
    </row>
    <row r="92" spans="1:19" s="8" customFormat="1" x14ac:dyDescent="0.2">
      <c r="A92" s="8" t="s">
        <v>251</v>
      </c>
      <c r="B92" s="24" t="s">
        <v>252</v>
      </c>
      <c r="C92" s="8" t="s">
        <v>39</v>
      </c>
      <c r="D92" s="8" t="s">
        <v>26</v>
      </c>
      <c r="E92" s="8" t="s">
        <v>253</v>
      </c>
      <c r="F92" s="8" t="s">
        <v>33</v>
      </c>
      <c r="G92" s="8">
        <v>0</v>
      </c>
      <c r="H92" s="8">
        <v>6</v>
      </c>
      <c r="N92" s="8">
        <v>6</v>
      </c>
    </row>
    <row r="93" spans="1:19" s="8" customFormat="1" x14ac:dyDescent="0.2">
      <c r="A93" s="8" t="s">
        <v>107</v>
      </c>
      <c r="B93" s="24">
        <v>45110</v>
      </c>
      <c r="C93" s="8" t="s">
        <v>24</v>
      </c>
      <c r="D93" s="8" t="s">
        <v>49</v>
      </c>
      <c r="E93" s="8" t="s">
        <v>26</v>
      </c>
      <c r="F93" s="8" t="s">
        <v>33</v>
      </c>
      <c r="G93" s="8">
        <v>0</v>
      </c>
      <c r="H93" s="8">
        <v>8</v>
      </c>
      <c r="N93" s="8">
        <v>7</v>
      </c>
      <c r="P93" s="8">
        <v>1</v>
      </c>
    </row>
    <row r="94" spans="1:19" s="8" customFormat="1" ht="15.75" customHeight="1" x14ac:dyDescent="0.2">
      <c r="A94" s="8" t="s">
        <v>107</v>
      </c>
      <c r="B94" s="24">
        <v>45110</v>
      </c>
      <c r="C94" s="8" t="s">
        <v>254</v>
      </c>
      <c r="D94" s="8" t="s">
        <v>25</v>
      </c>
      <c r="E94" s="8" t="s">
        <v>26</v>
      </c>
      <c r="F94" s="25" t="s">
        <v>140</v>
      </c>
      <c r="G94" s="8">
        <v>0</v>
      </c>
      <c r="H94" s="8">
        <v>8</v>
      </c>
      <c r="N94" s="8">
        <v>7</v>
      </c>
      <c r="O94" s="8">
        <v>1</v>
      </c>
    </row>
    <row r="95" spans="1:19" s="8" customFormat="1" x14ac:dyDescent="0.2">
      <c r="A95" s="8" t="s">
        <v>107</v>
      </c>
      <c r="B95" s="39">
        <v>45110</v>
      </c>
      <c r="C95" s="8" t="s">
        <v>24</v>
      </c>
      <c r="D95" s="8" t="s">
        <v>30</v>
      </c>
      <c r="E95" s="8" t="s">
        <v>31</v>
      </c>
      <c r="F95" s="8" t="s">
        <v>27</v>
      </c>
      <c r="G95" s="8">
        <v>1</v>
      </c>
      <c r="H95" s="8">
        <v>7</v>
      </c>
      <c r="N95" s="8">
        <v>7</v>
      </c>
    </row>
    <row r="96" spans="1:19" s="8" customFormat="1" x14ac:dyDescent="0.2">
      <c r="A96" s="8" t="s">
        <v>107</v>
      </c>
      <c r="B96" s="39">
        <v>45123</v>
      </c>
      <c r="C96" s="8" t="s">
        <v>255</v>
      </c>
      <c r="D96" s="8" t="s">
        <v>56</v>
      </c>
      <c r="E96" s="8" t="s">
        <v>31</v>
      </c>
      <c r="N96" s="8">
        <v>3</v>
      </c>
    </row>
    <row r="97" spans="1:19" s="8" customFormat="1" x14ac:dyDescent="0.2">
      <c r="A97" s="8" t="s">
        <v>107</v>
      </c>
      <c r="B97" s="39">
        <v>45126</v>
      </c>
      <c r="C97" s="8" t="s">
        <v>256</v>
      </c>
      <c r="D97" s="8" t="s">
        <v>257</v>
      </c>
      <c r="E97" s="8" t="s">
        <v>26</v>
      </c>
      <c r="N97" s="8">
        <v>7</v>
      </c>
    </row>
    <row r="98" spans="1:19" s="8" customFormat="1" x14ac:dyDescent="0.2">
      <c r="A98" s="8" t="s">
        <v>107</v>
      </c>
      <c r="B98" s="39">
        <v>45128</v>
      </c>
      <c r="C98" s="8" t="s">
        <v>258</v>
      </c>
      <c r="D98" s="8" t="s">
        <v>257</v>
      </c>
      <c r="E98" s="8" t="s">
        <v>26</v>
      </c>
    </row>
    <row r="99" spans="1:19" s="8" customFormat="1" x14ac:dyDescent="0.2">
      <c r="A99" s="8" t="s">
        <v>107</v>
      </c>
      <c r="B99" s="24" t="s">
        <v>259</v>
      </c>
      <c r="C99" s="8" t="s">
        <v>156</v>
      </c>
      <c r="D99" s="8" t="s">
        <v>260</v>
      </c>
      <c r="E99" s="8" t="s">
        <v>26</v>
      </c>
      <c r="N99" s="8">
        <v>5</v>
      </c>
    </row>
    <row r="100" spans="1:19" s="8" customFormat="1" x14ac:dyDescent="0.2">
      <c r="A100" s="8" t="s">
        <v>261</v>
      </c>
      <c r="B100" s="24">
        <v>45140</v>
      </c>
      <c r="C100" s="8" t="s">
        <v>156</v>
      </c>
      <c r="D100" s="8" t="s">
        <v>262</v>
      </c>
      <c r="E100" s="8" t="s">
        <v>26</v>
      </c>
      <c r="N100" s="8">
        <v>7</v>
      </c>
    </row>
    <row r="101" spans="1:19" s="8" customFormat="1" x14ac:dyDescent="0.2">
      <c r="A101" s="8" t="s">
        <v>261</v>
      </c>
      <c r="B101" s="24">
        <v>45140</v>
      </c>
      <c r="C101" s="8" t="s">
        <v>156</v>
      </c>
      <c r="D101" s="8" t="s">
        <v>148</v>
      </c>
      <c r="E101" s="8" t="s">
        <v>26</v>
      </c>
      <c r="N101" s="8">
        <v>6</v>
      </c>
    </row>
    <row r="102" spans="1:19" s="8" customFormat="1" x14ac:dyDescent="0.2">
      <c r="A102" s="8" t="s">
        <v>112</v>
      </c>
      <c r="B102" s="24">
        <v>45180</v>
      </c>
      <c r="C102" s="8" t="s">
        <v>263</v>
      </c>
      <c r="D102" s="8" t="s">
        <v>262</v>
      </c>
      <c r="E102" s="8" t="s">
        <v>26</v>
      </c>
      <c r="N102" s="8">
        <v>7</v>
      </c>
    </row>
    <row r="103" spans="1:19" s="8" customFormat="1" ht="16" x14ac:dyDescent="0.2">
      <c r="A103" s="8" t="s">
        <v>112</v>
      </c>
      <c r="B103" s="24" t="s">
        <v>264</v>
      </c>
      <c r="C103" s="8" t="s">
        <v>189</v>
      </c>
      <c r="D103" s="8" t="s">
        <v>35</v>
      </c>
      <c r="E103" s="25" t="s">
        <v>26</v>
      </c>
      <c r="F103" s="8" t="s">
        <v>27</v>
      </c>
      <c r="G103" s="8">
        <v>1</v>
      </c>
      <c r="H103" s="8">
        <v>7</v>
      </c>
      <c r="N103" s="8">
        <v>6</v>
      </c>
      <c r="P103" s="8">
        <v>1</v>
      </c>
    </row>
    <row r="104" spans="1:19" s="8" customFormat="1" ht="16" x14ac:dyDescent="0.2">
      <c r="A104" s="8" t="s">
        <v>112</v>
      </c>
      <c r="B104" s="24" t="s">
        <v>265</v>
      </c>
      <c r="C104" s="8" t="s">
        <v>235</v>
      </c>
      <c r="D104" s="8" t="s">
        <v>25</v>
      </c>
      <c r="E104" s="25" t="s">
        <v>26</v>
      </c>
      <c r="F104" s="8" t="s">
        <v>27</v>
      </c>
      <c r="G104" s="8">
        <v>8</v>
      </c>
      <c r="H104" s="8">
        <v>0</v>
      </c>
      <c r="N104" s="8">
        <v>6</v>
      </c>
    </row>
    <row r="105" spans="1:19" s="8" customFormat="1" ht="16" x14ac:dyDescent="0.2">
      <c r="A105" s="8" t="s">
        <v>112</v>
      </c>
      <c r="B105" s="24" t="s">
        <v>266</v>
      </c>
      <c r="C105" s="8" t="s">
        <v>267</v>
      </c>
      <c r="D105" s="8" t="s">
        <v>41</v>
      </c>
      <c r="E105" s="25" t="s">
        <v>42</v>
      </c>
      <c r="F105" s="8" t="s">
        <v>33</v>
      </c>
      <c r="G105" s="8">
        <v>0</v>
      </c>
      <c r="H105" s="8">
        <v>6</v>
      </c>
      <c r="N105" s="8">
        <v>5</v>
      </c>
      <c r="Q105" s="8">
        <v>1</v>
      </c>
      <c r="S105" s="8">
        <v>1</v>
      </c>
    </row>
    <row r="106" spans="1:19" s="8" customFormat="1" ht="16" x14ac:dyDescent="0.2">
      <c r="A106" s="8" t="s">
        <v>112</v>
      </c>
      <c r="B106" s="39">
        <v>45185</v>
      </c>
      <c r="C106" s="8" t="s">
        <v>95</v>
      </c>
      <c r="D106" s="8" t="s">
        <v>41</v>
      </c>
      <c r="E106" s="25" t="s">
        <v>31</v>
      </c>
      <c r="F106" s="8" t="s">
        <v>27</v>
      </c>
      <c r="G106" s="8">
        <v>5</v>
      </c>
      <c r="H106" s="8">
        <v>15</v>
      </c>
      <c r="N106" s="8">
        <v>9</v>
      </c>
      <c r="O106" s="8">
        <v>6</v>
      </c>
    </row>
    <row r="107" spans="1:19" s="8" customFormat="1" ht="16" x14ac:dyDescent="0.2">
      <c r="A107" s="8" t="s">
        <v>112</v>
      </c>
      <c r="B107" s="39">
        <v>45187</v>
      </c>
      <c r="C107" s="8" t="s">
        <v>24</v>
      </c>
      <c r="D107" s="8" t="s">
        <v>229</v>
      </c>
      <c r="E107" s="25" t="s">
        <v>31</v>
      </c>
      <c r="F107" s="8" t="s">
        <v>27</v>
      </c>
      <c r="G107" s="8">
        <v>1</v>
      </c>
      <c r="H107" s="8">
        <v>7</v>
      </c>
      <c r="N107" s="8">
        <v>7</v>
      </c>
    </row>
    <row r="108" spans="1:19" s="8" customFormat="1" ht="14.25" customHeight="1" x14ac:dyDescent="0.2">
      <c r="A108" s="8" t="s">
        <v>112</v>
      </c>
      <c r="B108" s="24">
        <v>45187</v>
      </c>
      <c r="C108" s="8" t="s">
        <v>24</v>
      </c>
      <c r="D108" s="8" t="s">
        <v>122</v>
      </c>
      <c r="E108" s="8" t="s">
        <v>26</v>
      </c>
      <c r="F108" s="25" t="s">
        <v>8</v>
      </c>
      <c r="G108" s="8">
        <v>0</v>
      </c>
      <c r="H108" s="8">
        <v>8</v>
      </c>
      <c r="N108" s="8">
        <v>8</v>
      </c>
    </row>
    <row r="109" spans="1:19" s="8" customFormat="1" ht="16.5" customHeight="1" x14ac:dyDescent="0.2">
      <c r="A109" s="8" t="s">
        <v>112</v>
      </c>
      <c r="B109" s="24" t="s">
        <v>268</v>
      </c>
      <c r="C109" s="8" t="s">
        <v>39</v>
      </c>
      <c r="D109" s="8" t="s">
        <v>25</v>
      </c>
      <c r="E109" s="8" t="s">
        <v>26</v>
      </c>
      <c r="F109" s="25" t="s">
        <v>8</v>
      </c>
      <c r="G109" s="8">
        <v>0</v>
      </c>
      <c r="H109" s="8">
        <v>6</v>
      </c>
      <c r="N109" s="8">
        <v>3</v>
      </c>
      <c r="O109" s="8">
        <v>1</v>
      </c>
      <c r="P109" s="8">
        <v>1</v>
      </c>
      <c r="Q109" s="8">
        <v>1</v>
      </c>
    </row>
    <row r="110" spans="1:19" s="8" customFormat="1" ht="14.25" customHeight="1" x14ac:dyDescent="0.2">
      <c r="A110" s="8" t="s">
        <v>112</v>
      </c>
      <c r="B110" s="24"/>
      <c r="C110" s="8" t="s">
        <v>156</v>
      </c>
      <c r="D110" s="8" t="s">
        <v>69</v>
      </c>
      <c r="E110" s="8" t="s">
        <v>26</v>
      </c>
      <c r="F110" s="25"/>
      <c r="N110" s="8">
        <v>6</v>
      </c>
      <c r="P110" s="8">
        <v>1</v>
      </c>
      <c r="Q110" s="8">
        <v>1</v>
      </c>
    </row>
    <row r="111" spans="1:19" s="8" customFormat="1" ht="14.25" customHeight="1" x14ac:dyDescent="0.2">
      <c r="A111" s="8" t="s">
        <v>112</v>
      </c>
      <c r="B111" s="24"/>
      <c r="C111" s="8" t="s">
        <v>156</v>
      </c>
      <c r="D111" s="8" t="s">
        <v>117</v>
      </c>
      <c r="E111" s="8" t="s">
        <v>26</v>
      </c>
      <c r="F111" s="25"/>
      <c r="N111" s="8">
        <v>2</v>
      </c>
      <c r="P111" s="8">
        <v>1</v>
      </c>
      <c r="Q111" s="8">
        <v>1</v>
      </c>
    </row>
    <row r="112" spans="1:19" s="8" customFormat="1" ht="14.25" customHeight="1" x14ac:dyDescent="0.2">
      <c r="A112" s="8" t="s">
        <v>112</v>
      </c>
      <c r="B112" s="24"/>
      <c r="C112" s="8" t="s">
        <v>186</v>
      </c>
      <c r="D112" s="8" t="s">
        <v>260</v>
      </c>
      <c r="E112" s="8" t="s">
        <v>26</v>
      </c>
      <c r="F112" s="25"/>
      <c r="N112" s="8">
        <v>4</v>
      </c>
    </row>
    <row r="113" spans="1:19" s="8" customFormat="1" ht="15.75" customHeight="1" x14ac:dyDescent="0.2">
      <c r="A113" s="8" t="s">
        <v>112</v>
      </c>
      <c r="B113" s="39" t="s">
        <v>268</v>
      </c>
      <c r="C113" s="8" t="s">
        <v>39</v>
      </c>
      <c r="D113" s="8" t="s">
        <v>41</v>
      </c>
      <c r="E113" s="8" t="s">
        <v>31</v>
      </c>
      <c r="F113" s="25" t="s">
        <v>27</v>
      </c>
      <c r="G113" s="8">
        <v>1</v>
      </c>
      <c r="H113" s="8">
        <v>5</v>
      </c>
      <c r="N113" s="8">
        <v>3</v>
      </c>
      <c r="P113" s="8">
        <v>2</v>
      </c>
      <c r="S113" s="8">
        <v>1</v>
      </c>
    </row>
    <row r="114" spans="1:19" s="8" customFormat="1" ht="14.25" customHeight="1" x14ac:dyDescent="0.2">
      <c r="A114" s="8" t="s">
        <v>112</v>
      </c>
      <c r="B114" s="24">
        <v>45194</v>
      </c>
      <c r="C114" s="8" t="s">
        <v>24</v>
      </c>
      <c r="D114" s="8" t="s">
        <v>25</v>
      </c>
      <c r="E114" s="8" t="s">
        <v>26</v>
      </c>
      <c r="F114" s="25" t="s">
        <v>8</v>
      </c>
      <c r="G114" s="8">
        <v>0</v>
      </c>
      <c r="H114" s="8">
        <v>8</v>
      </c>
      <c r="N114" s="8">
        <v>6</v>
      </c>
      <c r="P114" s="8">
        <v>1</v>
      </c>
      <c r="Q114" s="8">
        <v>1</v>
      </c>
    </row>
    <row r="115" spans="1:19" s="8" customFormat="1" x14ac:dyDescent="0.2">
      <c r="A115" s="8" t="s">
        <v>112</v>
      </c>
      <c r="B115" s="24">
        <v>45194</v>
      </c>
      <c r="C115" s="8" t="s">
        <v>86</v>
      </c>
      <c r="D115" s="26" t="s">
        <v>117</v>
      </c>
      <c r="E115" s="8" t="s">
        <v>42</v>
      </c>
      <c r="F115" s="8" t="s">
        <v>27</v>
      </c>
      <c r="G115" s="8">
        <v>1</v>
      </c>
      <c r="H115" s="8">
        <v>12</v>
      </c>
      <c r="N115" s="8">
        <v>8</v>
      </c>
      <c r="O115" s="8">
        <v>1</v>
      </c>
      <c r="P115" s="8">
        <v>3</v>
      </c>
    </row>
    <row r="116" spans="1:19" s="8" customFormat="1" ht="16.5" customHeight="1" x14ac:dyDescent="0.2">
      <c r="A116" s="8" t="s">
        <v>112</v>
      </c>
      <c r="B116" s="24" t="s">
        <v>269</v>
      </c>
      <c r="C116" s="8" t="s">
        <v>39</v>
      </c>
      <c r="D116" s="26" t="s">
        <v>25</v>
      </c>
      <c r="E116" s="25" t="s">
        <v>150</v>
      </c>
      <c r="F116" s="25" t="s">
        <v>8</v>
      </c>
      <c r="G116" s="8">
        <v>0</v>
      </c>
      <c r="H116" s="8">
        <v>6</v>
      </c>
      <c r="N116" s="8">
        <v>6</v>
      </c>
    </row>
    <row r="117" spans="1:19" s="8" customFormat="1" ht="16.5" customHeight="1" x14ac:dyDescent="0.2">
      <c r="A117" s="8" t="s">
        <v>112</v>
      </c>
      <c r="B117" s="24">
        <v>45195</v>
      </c>
      <c r="C117" s="8" t="s">
        <v>270</v>
      </c>
      <c r="D117" s="40" t="s">
        <v>271</v>
      </c>
      <c r="E117" s="25" t="s">
        <v>26</v>
      </c>
      <c r="F117" s="25"/>
      <c r="N117" s="8">
        <v>11</v>
      </c>
    </row>
    <row r="118" spans="1:19" s="8" customFormat="1" ht="16.5" customHeight="1" x14ac:dyDescent="0.2">
      <c r="A118" s="8" t="s">
        <v>112</v>
      </c>
      <c r="B118" s="24">
        <v>45196</v>
      </c>
      <c r="C118" s="8" t="s">
        <v>272</v>
      </c>
      <c r="D118" s="40" t="s">
        <v>41</v>
      </c>
      <c r="E118" s="25" t="s">
        <v>42</v>
      </c>
      <c r="F118" s="25" t="s">
        <v>27</v>
      </c>
      <c r="G118" s="8">
        <v>2</v>
      </c>
      <c r="H118" s="8">
        <v>7</v>
      </c>
      <c r="N118" s="8">
        <v>6</v>
      </c>
      <c r="O118" s="8">
        <v>1</v>
      </c>
    </row>
    <row r="119" spans="1:19" s="8" customFormat="1" ht="12.75" customHeight="1" x14ac:dyDescent="0.2">
      <c r="A119" s="8" t="s">
        <v>120</v>
      </c>
      <c r="B119" s="24">
        <v>45201</v>
      </c>
      <c r="C119" s="8" t="s">
        <v>24</v>
      </c>
      <c r="D119" s="8" t="s">
        <v>122</v>
      </c>
      <c r="E119" s="25" t="s">
        <v>150</v>
      </c>
      <c r="F119" s="25" t="s">
        <v>8</v>
      </c>
      <c r="G119" s="8">
        <v>0</v>
      </c>
      <c r="H119" s="8">
        <v>8</v>
      </c>
      <c r="N119" s="8">
        <v>7</v>
      </c>
      <c r="P119" s="8">
        <v>1</v>
      </c>
    </row>
    <row r="120" spans="1:19" s="8" customFormat="1" ht="12.75" customHeight="1" x14ac:dyDescent="0.2">
      <c r="A120" s="8" t="s">
        <v>120</v>
      </c>
      <c r="B120" s="24">
        <v>45201</v>
      </c>
      <c r="C120" s="8" t="s">
        <v>24</v>
      </c>
      <c r="D120" s="8" t="s">
        <v>273</v>
      </c>
      <c r="E120" s="25" t="s">
        <v>150</v>
      </c>
      <c r="F120" s="8" t="s">
        <v>33</v>
      </c>
      <c r="G120" s="8">
        <v>0</v>
      </c>
      <c r="H120" s="8">
        <v>8</v>
      </c>
      <c r="N120" s="8">
        <v>6</v>
      </c>
      <c r="O120" s="8">
        <v>2</v>
      </c>
    </row>
    <row r="121" spans="1:19" s="8" customFormat="1" x14ac:dyDescent="0.2">
      <c r="A121" s="8" t="s">
        <v>120</v>
      </c>
      <c r="B121" s="24" t="s">
        <v>274</v>
      </c>
      <c r="C121" s="8" t="s">
        <v>39</v>
      </c>
      <c r="D121" s="8" t="s">
        <v>35</v>
      </c>
      <c r="E121" s="8" t="s">
        <v>26</v>
      </c>
      <c r="F121" s="8" t="s">
        <v>33</v>
      </c>
      <c r="G121" s="8">
        <v>0</v>
      </c>
      <c r="H121" s="8">
        <v>6</v>
      </c>
      <c r="N121" s="8">
        <v>6</v>
      </c>
    </row>
    <row r="122" spans="1:19" s="8" customFormat="1" x14ac:dyDescent="0.2">
      <c r="A122" s="24" t="s">
        <v>120</v>
      </c>
      <c r="B122" s="8" t="s">
        <v>275</v>
      </c>
      <c r="C122" s="8" t="s">
        <v>161</v>
      </c>
      <c r="D122" s="8" t="s">
        <v>41</v>
      </c>
      <c r="E122" s="8" t="s">
        <v>42</v>
      </c>
      <c r="F122" s="8" t="s">
        <v>27</v>
      </c>
      <c r="G122" s="8">
        <v>1</v>
      </c>
      <c r="H122" s="8">
        <v>9</v>
      </c>
      <c r="N122" s="8">
        <v>6</v>
      </c>
      <c r="P122" s="8">
        <v>3</v>
      </c>
    </row>
    <row r="123" spans="1:19" s="8" customFormat="1" ht="16.5" customHeight="1" x14ac:dyDescent="0.2">
      <c r="A123" s="8" t="s">
        <v>120</v>
      </c>
      <c r="B123" s="24">
        <v>45208</v>
      </c>
      <c r="C123" s="8" t="s">
        <v>121</v>
      </c>
      <c r="D123" s="8" t="s">
        <v>276</v>
      </c>
      <c r="E123" s="25" t="s">
        <v>150</v>
      </c>
      <c r="F123" s="25" t="s">
        <v>33</v>
      </c>
      <c r="G123" s="8">
        <v>0</v>
      </c>
      <c r="H123" s="8">
        <v>8</v>
      </c>
      <c r="N123" s="8">
        <v>7</v>
      </c>
      <c r="P123" s="8">
        <v>1</v>
      </c>
    </row>
    <row r="124" spans="1:19" s="8" customFormat="1" ht="16.5" customHeight="1" x14ac:dyDescent="0.2">
      <c r="A124" s="8" t="s">
        <v>120</v>
      </c>
      <c r="B124" s="24">
        <v>45208</v>
      </c>
      <c r="C124" s="8" t="s">
        <v>24</v>
      </c>
      <c r="D124" s="8" t="s">
        <v>49</v>
      </c>
      <c r="E124" s="25" t="s">
        <v>150</v>
      </c>
      <c r="F124" s="8" t="s">
        <v>33</v>
      </c>
      <c r="G124" s="8">
        <v>0</v>
      </c>
      <c r="H124" s="8">
        <v>8</v>
      </c>
      <c r="N124" s="8">
        <v>6</v>
      </c>
      <c r="P124" s="8">
        <v>2</v>
      </c>
    </row>
    <row r="125" spans="1:19" s="8" customFormat="1" x14ac:dyDescent="0.2">
      <c r="A125" s="8" t="s">
        <v>120</v>
      </c>
      <c r="B125" s="24" t="s">
        <v>277</v>
      </c>
      <c r="C125" s="8" t="s">
        <v>278</v>
      </c>
      <c r="D125" s="8" t="s">
        <v>279</v>
      </c>
      <c r="E125" s="8" t="s">
        <v>42</v>
      </c>
      <c r="F125" s="8" t="s">
        <v>27</v>
      </c>
      <c r="N125" s="8">
        <v>9</v>
      </c>
    </row>
    <row r="126" spans="1:19" s="8" customFormat="1" ht="15.75" customHeight="1" x14ac:dyDescent="0.2">
      <c r="A126" s="8" t="s">
        <v>120</v>
      </c>
      <c r="B126" s="24" t="s">
        <v>280</v>
      </c>
      <c r="C126" s="8" t="s">
        <v>39</v>
      </c>
      <c r="D126" s="8" t="s">
        <v>25</v>
      </c>
      <c r="E126" s="25" t="s">
        <v>150</v>
      </c>
      <c r="F126" s="8" t="s">
        <v>33</v>
      </c>
      <c r="G126" s="8">
        <v>0</v>
      </c>
      <c r="H126" s="8">
        <v>6</v>
      </c>
      <c r="N126" s="8">
        <v>4</v>
      </c>
      <c r="O126" s="8">
        <v>1</v>
      </c>
      <c r="P126" s="8">
        <v>1</v>
      </c>
    </row>
    <row r="127" spans="1:19" s="8" customFormat="1" ht="15" customHeight="1" x14ac:dyDescent="0.2">
      <c r="A127" s="8" t="s">
        <v>120</v>
      </c>
      <c r="B127" s="24" t="s">
        <v>280</v>
      </c>
      <c r="C127" s="8" t="s">
        <v>39</v>
      </c>
      <c r="D127" s="8" t="s">
        <v>41</v>
      </c>
      <c r="E127" s="25" t="s">
        <v>31</v>
      </c>
      <c r="F127" s="8" t="s">
        <v>33</v>
      </c>
      <c r="G127" s="8">
        <v>0</v>
      </c>
      <c r="H127" s="8">
        <v>6</v>
      </c>
      <c r="N127" s="8">
        <v>5</v>
      </c>
      <c r="P127" s="8">
        <v>1</v>
      </c>
    </row>
    <row r="128" spans="1:19" s="8" customFormat="1" ht="15" customHeight="1" x14ac:dyDescent="0.2">
      <c r="A128" s="8" t="s">
        <v>120</v>
      </c>
      <c r="B128" s="24" t="s">
        <v>281</v>
      </c>
      <c r="C128" s="8" t="s">
        <v>282</v>
      </c>
      <c r="D128" s="8" t="s">
        <v>108</v>
      </c>
      <c r="E128" s="25" t="s">
        <v>26</v>
      </c>
      <c r="F128" s="8" t="s">
        <v>27</v>
      </c>
      <c r="H128" s="8">
        <v>10</v>
      </c>
      <c r="N128" s="8">
        <v>5</v>
      </c>
      <c r="O128" s="8">
        <v>1</v>
      </c>
      <c r="P128" s="8">
        <v>4</v>
      </c>
    </row>
    <row r="129" spans="1:19" s="8" customFormat="1" ht="15" customHeight="1" x14ac:dyDescent="0.2">
      <c r="A129" s="8" t="s">
        <v>283</v>
      </c>
      <c r="B129" s="24">
        <v>45213</v>
      </c>
      <c r="C129" s="8" t="s">
        <v>284</v>
      </c>
      <c r="D129" s="8" t="s">
        <v>285</v>
      </c>
      <c r="E129" s="25" t="s">
        <v>26</v>
      </c>
      <c r="N129" s="8">
        <v>10</v>
      </c>
    </row>
    <row r="130" spans="1:19" s="8" customFormat="1" ht="15.75" customHeight="1" x14ac:dyDescent="0.2">
      <c r="A130" s="8" t="s">
        <v>120</v>
      </c>
      <c r="B130" s="24">
        <v>45215</v>
      </c>
      <c r="C130" s="8" t="s">
        <v>24</v>
      </c>
      <c r="D130" s="8" t="s">
        <v>229</v>
      </c>
      <c r="E130" s="25" t="s">
        <v>150</v>
      </c>
      <c r="F130" s="8" t="s">
        <v>33</v>
      </c>
      <c r="G130" s="8">
        <v>0</v>
      </c>
      <c r="H130" s="8">
        <v>8</v>
      </c>
      <c r="N130" s="8">
        <v>6</v>
      </c>
      <c r="P130" s="8">
        <v>2</v>
      </c>
    </row>
    <row r="131" spans="1:19" s="8" customFormat="1" ht="15.75" customHeight="1" x14ac:dyDescent="0.2">
      <c r="A131" s="8" t="s">
        <v>120</v>
      </c>
      <c r="B131" s="24">
        <v>45215</v>
      </c>
      <c r="C131" s="8" t="s">
        <v>24</v>
      </c>
      <c r="D131" s="8" t="s">
        <v>56</v>
      </c>
      <c r="E131" s="25" t="s">
        <v>31</v>
      </c>
      <c r="F131" s="8" t="s">
        <v>33</v>
      </c>
      <c r="G131" s="8">
        <v>0</v>
      </c>
      <c r="H131" s="8">
        <v>8</v>
      </c>
      <c r="N131" s="8">
        <v>8</v>
      </c>
    </row>
    <row r="132" spans="1:19" s="8" customFormat="1" ht="15.75" customHeight="1" x14ac:dyDescent="0.2">
      <c r="A132" s="8" t="s">
        <v>120</v>
      </c>
      <c r="B132" s="24">
        <v>45217</v>
      </c>
      <c r="C132" s="8" t="s">
        <v>286</v>
      </c>
      <c r="D132" s="8" t="s">
        <v>287</v>
      </c>
      <c r="E132" s="25" t="s">
        <v>26</v>
      </c>
      <c r="N132" s="8">
        <v>2</v>
      </c>
    </row>
    <row r="133" spans="1:19" s="8" customFormat="1" x14ac:dyDescent="0.2">
      <c r="A133" s="8" t="s">
        <v>120</v>
      </c>
      <c r="B133" s="24">
        <v>45217</v>
      </c>
      <c r="C133" s="8" t="s">
        <v>85</v>
      </c>
      <c r="D133" s="8" t="s">
        <v>288</v>
      </c>
      <c r="E133" s="8" t="s">
        <v>42</v>
      </c>
      <c r="F133" s="8" t="s">
        <v>27</v>
      </c>
      <c r="G133" s="8">
        <v>3</v>
      </c>
      <c r="H133" s="8">
        <v>5</v>
      </c>
    </row>
    <row r="134" spans="1:19" s="8" customFormat="1" x14ac:dyDescent="0.2">
      <c r="A134" s="8" t="s">
        <v>120</v>
      </c>
      <c r="B134" s="24">
        <v>45225</v>
      </c>
      <c r="C134" s="8" t="s">
        <v>289</v>
      </c>
      <c r="D134" s="8" t="s">
        <v>290</v>
      </c>
      <c r="E134" s="8" t="s">
        <v>26</v>
      </c>
      <c r="N134" s="8">
        <v>7</v>
      </c>
    </row>
    <row r="135" spans="1:19" s="8" customFormat="1" x14ac:dyDescent="0.2">
      <c r="A135" s="8" t="s">
        <v>120</v>
      </c>
      <c r="B135" s="24" t="s">
        <v>291</v>
      </c>
      <c r="C135" s="8" t="s">
        <v>292</v>
      </c>
      <c r="D135" s="8" t="s">
        <v>25</v>
      </c>
      <c r="E135" s="8" t="s">
        <v>26</v>
      </c>
      <c r="F135" s="8" t="s">
        <v>27</v>
      </c>
      <c r="N135" s="8">
        <v>9</v>
      </c>
    </row>
    <row r="136" spans="1:19" s="8" customFormat="1" ht="16" x14ac:dyDescent="0.2">
      <c r="A136" s="8" t="s">
        <v>133</v>
      </c>
      <c r="B136" s="24">
        <v>45236</v>
      </c>
      <c r="C136" s="8" t="s">
        <v>24</v>
      </c>
      <c r="D136" s="8" t="s">
        <v>108</v>
      </c>
      <c r="E136" s="25" t="s">
        <v>26</v>
      </c>
      <c r="F136" s="8" t="s">
        <v>33</v>
      </c>
      <c r="G136" s="8">
        <v>0</v>
      </c>
      <c r="H136" s="8">
        <v>8</v>
      </c>
      <c r="N136" s="8">
        <v>6</v>
      </c>
      <c r="P136" s="8">
        <v>2</v>
      </c>
    </row>
    <row r="137" spans="1:19" s="8" customFormat="1" ht="12.75" customHeight="1" x14ac:dyDescent="0.2">
      <c r="A137" s="8" t="s">
        <v>133</v>
      </c>
      <c r="B137" s="24" t="s">
        <v>293</v>
      </c>
      <c r="C137" s="8" t="s">
        <v>60</v>
      </c>
      <c r="D137" s="8" t="s">
        <v>25</v>
      </c>
      <c r="E137" s="25" t="s">
        <v>26</v>
      </c>
      <c r="F137" s="25" t="s">
        <v>140</v>
      </c>
      <c r="G137" s="8">
        <v>0</v>
      </c>
      <c r="H137" s="8">
        <v>6</v>
      </c>
      <c r="N137" s="8">
        <v>0</v>
      </c>
    </row>
    <row r="138" spans="1:19" s="8" customFormat="1" ht="12.75" customHeight="1" x14ac:dyDescent="0.2">
      <c r="A138" s="8" t="s">
        <v>133</v>
      </c>
      <c r="B138" s="24">
        <v>45240</v>
      </c>
      <c r="C138" s="8" t="s">
        <v>294</v>
      </c>
      <c r="D138" s="8" t="s">
        <v>295</v>
      </c>
      <c r="E138" s="25" t="s">
        <v>26</v>
      </c>
      <c r="F138" s="25"/>
      <c r="N138" s="8">
        <v>6</v>
      </c>
    </row>
    <row r="139" spans="1:19" s="8" customFormat="1" ht="16.5" customHeight="1" x14ac:dyDescent="0.2">
      <c r="A139" s="8" t="s">
        <v>133</v>
      </c>
      <c r="B139" s="24">
        <v>45243</v>
      </c>
      <c r="C139" s="8" t="s">
        <v>24</v>
      </c>
      <c r="D139" s="8" t="s">
        <v>25</v>
      </c>
      <c r="E139" s="25" t="s">
        <v>150</v>
      </c>
      <c r="F139" s="25" t="s">
        <v>140</v>
      </c>
      <c r="G139" s="8">
        <v>0</v>
      </c>
      <c r="H139" s="8">
        <v>8</v>
      </c>
      <c r="N139" s="8">
        <v>8</v>
      </c>
    </row>
    <row r="140" spans="1:19" s="8" customFormat="1" ht="16.5" customHeight="1" x14ac:dyDescent="0.2">
      <c r="A140" s="8" t="s">
        <v>133</v>
      </c>
      <c r="B140" s="24">
        <v>45243</v>
      </c>
      <c r="C140" s="8" t="s">
        <v>24</v>
      </c>
      <c r="D140" s="8" t="s">
        <v>171</v>
      </c>
      <c r="E140" s="25" t="s">
        <v>31</v>
      </c>
      <c r="F140" s="25" t="s">
        <v>33</v>
      </c>
      <c r="G140" s="8">
        <v>0</v>
      </c>
      <c r="H140" s="8">
        <v>8</v>
      </c>
      <c r="N140" s="8">
        <v>8</v>
      </c>
      <c r="S140" s="8">
        <v>1</v>
      </c>
    </row>
    <row r="141" spans="1:19" s="8" customFormat="1" x14ac:dyDescent="0.2">
      <c r="A141" s="8" t="s">
        <v>133</v>
      </c>
      <c r="B141" s="8" t="s">
        <v>296</v>
      </c>
      <c r="C141" s="8" t="s">
        <v>39</v>
      </c>
      <c r="D141" s="8" t="s">
        <v>25</v>
      </c>
      <c r="E141" s="8" t="s">
        <v>26</v>
      </c>
      <c r="F141" s="8" t="s">
        <v>33</v>
      </c>
      <c r="G141" s="8">
        <v>0</v>
      </c>
      <c r="H141" s="8">
        <v>6</v>
      </c>
      <c r="N141" s="8">
        <v>6</v>
      </c>
    </row>
    <row r="142" spans="1:19" s="8" customFormat="1" ht="15" customHeight="1" x14ac:dyDescent="0.2">
      <c r="A142" s="8" t="s">
        <v>133</v>
      </c>
      <c r="B142" s="8" t="s">
        <v>296</v>
      </c>
      <c r="C142" s="8" t="s">
        <v>267</v>
      </c>
      <c r="D142" s="8" t="s">
        <v>297</v>
      </c>
      <c r="E142" s="8" t="s">
        <v>42</v>
      </c>
      <c r="F142" s="25" t="s">
        <v>140</v>
      </c>
      <c r="G142" s="8">
        <v>0</v>
      </c>
      <c r="H142" s="8">
        <v>6</v>
      </c>
      <c r="N142" s="8">
        <v>4</v>
      </c>
      <c r="P142" s="8">
        <v>2</v>
      </c>
    </row>
    <row r="143" spans="1:19" s="8" customFormat="1" ht="15" customHeight="1" x14ac:dyDescent="0.2">
      <c r="A143" s="8" t="s">
        <v>133</v>
      </c>
      <c r="B143" s="24">
        <v>45248</v>
      </c>
      <c r="C143" s="8" t="s">
        <v>95</v>
      </c>
      <c r="D143" s="8" t="s">
        <v>41</v>
      </c>
      <c r="E143" s="8" t="s">
        <v>31</v>
      </c>
      <c r="F143" s="25" t="s">
        <v>27</v>
      </c>
      <c r="G143" s="8">
        <v>3</v>
      </c>
      <c r="H143" s="8">
        <v>21</v>
      </c>
      <c r="N143" s="8">
        <v>23</v>
      </c>
    </row>
    <row r="144" spans="1:19" s="8" customFormat="1" ht="16.5" customHeight="1" x14ac:dyDescent="0.2">
      <c r="A144" s="8" t="s">
        <v>133</v>
      </c>
      <c r="B144" s="24">
        <v>45250</v>
      </c>
      <c r="C144" s="8" t="s">
        <v>24</v>
      </c>
      <c r="D144" s="8" t="s">
        <v>25</v>
      </c>
      <c r="E144" s="25" t="s">
        <v>7</v>
      </c>
      <c r="F144" s="25" t="s">
        <v>8</v>
      </c>
      <c r="G144" s="8">
        <v>0</v>
      </c>
      <c r="H144" s="8">
        <v>8</v>
      </c>
      <c r="N144" s="8">
        <v>6</v>
      </c>
      <c r="P144" s="8">
        <v>2</v>
      </c>
    </row>
    <row r="145" spans="1:19" s="8" customFormat="1" ht="16.5" customHeight="1" x14ac:dyDescent="0.2">
      <c r="A145" s="8" t="s">
        <v>133</v>
      </c>
      <c r="B145" s="24">
        <v>45250</v>
      </c>
      <c r="C145" s="8" t="s">
        <v>24</v>
      </c>
      <c r="D145" s="8" t="s">
        <v>30</v>
      </c>
      <c r="E145" s="25" t="s">
        <v>31</v>
      </c>
      <c r="F145" s="25" t="s">
        <v>8</v>
      </c>
      <c r="G145" s="8">
        <v>0</v>
      </c>
      <c r="H145" s="8">
        <v>8</v>
      </c>
      <c r="N145" s="8">
        <v>5</v>
      </c>
      <c r="O145" s="8">
        <v>1</v>
      </c>
      <c r="P145" s="8">
        <v>2</v>
      </c>
      <c r="S145" s="8">
        <v>1</v>
      </c>
    </row>
    <row r="146" spans="1:19" s="8" customFormat="1" ht="16.5" customHeight="1" x14ac:dyDescent="0.2">
      <c r="A146" s="8" t="s">
        <v>133</v>
      </c>
      <c r="B146" s="24">
        <v>45617</v>
      </c>
      <c r="C146" s="8" t="s">
        <v>298</v>
      </c>
      <c r="D146" s="8" t="s">
        <v>108</v>
      </c>
      <c r="E146" s="25" t="s">
        <v>7</v>
      </c>
      <c r="F146" s="25"/>
      <c r="H146" s="8">
        <v>8</v>
      </c>
      <c r="N146" s="8">
        <v>7</v>
      </c>
    </row>
    <row r="147" spans="1:19" s="8" customFormat="1" ht="15.75" customHeight="1" x14ac:dyDescent="0.2">
      <c r="A147" s="8" t="s">
        <v>133</v>
      </c>
      <c r="B147" s="8" t="s">
        <v>299</v>
      </c>
      <c r="C147" s="8" t="s">
        <v>39</v>
      </c>
      <c r="D147" s="8" t="s">
        <v>300</v>
      </c>
      <c r="E147" s="25" t="s">
        <v>7</v>
      </c>
      <c r="F147" s="25" t="s">
        <v>8</v>
      </c>
      <c r="G147" s="8">
        <v>0</v>
      </c>
      <c r="H147" s="8">
        <v>6</v>
      </c>
      <c r="N147" s="8">
        <v>3</v>
      </c>
      <c r="P147" s="8">
        <v>2</v>
      </c>
      <c r="Q147" s="8">
        <v>1</v>
      </c>
    </row>
    <row r="148" spans="1:19" s="8" customFormat="1" ht="15.75" customHeight="1" x14ac:dyDescent="0.2">
      <c r="A148" s="8" t="s">
        <v>133</v>
      </c>
      <c r="B148" s="8" t="s">
        <v>299</v>
      </c>
      <c r="C148" s="8" t="s">
        <v>39</v>
      </c>
      <c r="D148" s="8" t="s">
        <v>41</v>
      </c>
      <c r="E148" s="25" t="s">
        <v>31</v>
      </c>
      <c r="F148" s="25" t="s">
        <v>8</v>
      </c>
      <c r="G148" s="8">
        <v>0</v>
      </c>
      <c r="H148" s="8">
        <v>6</v>
      </c>
      <c r="N148" s="8">
        <v>4</v>
      </c>
      <c r="P148" s="8">
        <v>2</v>
      </c>
      <c r="S148" s="8">
        <v>1</v>
      </c>
    </row>
    <row r="149" spans="1:19" s="8" customFormat="1" ht="17.25" customHeight="1" x14ac:dyDescent="0.2">
      <c r="A149" s="8" t="s">
        <v>133</v>
      </c>
      <c r="B149" s="24">
        <v>45257</v>
      </c>
      <c r="C149" s="8" t="s">
        <v>24</v>
      </c>
      <c r="D149" s="8" t="s">
        <v>25</v>
      </c>
      <c r="E149" s="25" t="s">
        <v>7</v>
      </c>
      <c r="F149" s="25" t="s">
        <v>8</v>
      </c>
      <c r="G149" s="8">
        <v>0</v>
      </c>
      <c r="H149" s="8">
        <v>8</v>
      </c>
      <c r="N149" s="8">
        <v>6</v>
      </c>
      <c r="P149" s="8">
        <v>2</v>
      </c>
      <c r="S149" s="8">
        <v>1</v>
      </c>
    </row>
    <row r="150" spans="1:19" s="8" customFormat="1" ht="17.25" customHeight="1" x14ac:dyDescent="0.2">
      <c r="A150" s="8" t="s">
        <v>133</v>
      </c>
      <c r="B150" s="24">
        <v>45257</v>
      </c>
      <c r="C150" s="8" t="s">
        <v>301</v>
      </c>
      <c r="D150" s="8" t="s">
        <v>41</v>
      </c>
      <c r="E150" s="25" t="s">
        <v>42</v>
      </c>
      <c r="F150" s="8" t="s">
        <v>27</v>
      </c>
      <c r="G150" s="8">
        <v>2</v>
      </c>
      <c r="H150" s="8">
        <v>10</v>
      </c>
      <c r="N150" s="8">
        <v>6</v>
      </c>
      <c r="O150" s="8">
        <v>1</v>
      </c>
      <c r="P150" s="8">
        <v>3</v>
      </c>
    </row>
    <row r="151" spans="1:19" s="8" customFormat="1" ht="18" customHeight="1" x14ac:dyDescent="0.2">
      <c r="A151" s="8" t="s">
        <v>133</v>
      </c>
      <c r="B151" s="8" t="s">
        <v>302</v>
      </c>
      <c r="C151" s="8" t="s">
        <v>39</v>
      </c>
      <c r="D151" s="8" t="s">
        <v>303</v>
      </c>
      <c r="E151" s="25" t="s">
        <v>7</v>
      </c>
      <c r="F151" s="8" t="s">
        <v>33</v>
      </c>
      <c r="G151" s="8">
        <v>0</v>
      </c>
      <c r="H151" s="8">
        <v>6</v>
      </c>
      <c r="N151" s="8">
        <v>5</v>
      </c>
      <c r="Q151" s="8">
        <v>1</v>
      </c>
    </row>
    <row r="152" spans="1:19" s="8" customFormat="1" ht="18" customHeight="1" x14ac:dyDescent="0.2">
      <c r="A152" s="8" t="s">
        <v>133</v>
      </c>
      <c r="B152" s="24">
        <v>45259</v>
      </c>
      <c r="C152" s="8" t="s">
        <v>304</v>
      </c>
      <c r="D152" s="8" t="s">
        <v>257</v>
      </c>
      <c r="E152" s="25" t="s">
        <v>26</v>
      </c>
      <c r="H152" s="8">
        <v>5</v>
      </c>
      <c r="N152" s="8">
        <v>5</v>
      </c>
    </row>
    <row r="153" spans="1:19" s="8" customFormat="1" ht="18" customHeight="1" x14ac:dyDescent="0.2">
      <c r="A153" s="8" t="s">
        <v>146</v>
      </c>
      <c r="B153" s="24">
        <v>45261</v>
      </c>
      <c r="C153" s="8" t="s">
        <v>305</v>
      </c>
      <c r="D153" s="8" t="s">
        <v>257</v>
      </c>
      <c r="E153" s="25" t="s">
        <v>26</v>
      </c>
      <c r="N153" s="8">
        <v>6</v>
      </c>
    </row>
    <row r="154" spans="1:19" s="8" customFormat="1" ht="18" customHeight="1" x14ac:dyDescent="0.2">
      <c r="A154" s="8" t="s">
        <v>146</v>
      </c>
      <c r="B154" s="24">
        <v>45264</v>
      </c>
      <c r="C154" s="8" t="s">
        <v>289</v>
      </c>
      <c r="D154" s="8" t="s">
        <v>84</v>
      </c>
      <c r="E154" s="25" t="s">
        <v>306</v>
      </c>
      <c r="N154" s="8">
        <v>11</v>
      </c>
    </row>
    <row r="155" spans="1:19" s="8" customFormat="1" ht="15.75" customHeight="1" x14ac:dyDescent="0.2">
      <c r="A155" s="8" t="s">
        <v>146</v>
      </c>
      <c r="B155" s="24">
        <v>45264</v>
      </c>
      <c r="C155" s="8" t="s">
        <v>24</v>
      </c>
      <c r="D155" s="8" t="s">
        <v>41</v>
      </c>
      <c r="E155" s="25" t="s">
        <v>7</v>
      </c>
      <c r="F155" s="25" t="s">
        <v>8</v>
      </c>
      <c r="G155" s="8">
        <v>0</v>
      </c>
      <c r="H155" s="8">
        <v>8</v>
      </c>
      <c r="N155" s="8">
        <v>7</v>
      </c>
      <c r="P155" s="8">
        <v>1</v>
      </c>
    </row>
    <row r="156" spans="1:19" s="8" customFormat="1" ht="15.75" customHeight="1" x14ac:dyDescent="0.2">
      <c r="A156" s="8" t="s">
        <v>146</v>
      </c>
      <c r="B156" s="24">
        <v>45264</v>
      </c>
      <c r="C156" s="8" t="s">
        <v>24</v>
      </c>
      <c r="D156" s="8" t="s">
        <v>229</v>
      </c>
      <c r="E156" s="25" t="s">
        <v>31</v>
      </c>
      <c r="F156" s="25" t="s">
        <v>8</v>
      </c>
      <c r="G156" s="8">
        <v>0</v>
      </c>
      <c r="H156" s="8">
        <v>8</v>
      </c>
      <c r="N156" s="8">
        <v>7</v>
      </c>
      <c r="P156" s="8">
        <v>1</v>
      </c>
    </row>
    <row r="157" spans="1:19" s="8" customFormat="1" ht="17.25" customHeight="1" x14ac:dyDescent="0.2">
      <c r="A157" s="8" t="s">
        <v>146</v>
      </c>
      <c r="B157" s="24" t="s">
        <v>307</v>
      </c>
      <c r="C157" s="8" t="s">
        <v>39</v>
      </c>
      <c r="D157" s="8" t="s">
        <v>25</v>
      </c>
      <c r="E157" s="25" t="s">
        <v>7</v>
      </c>
      <c r="F157" s="25" t="s">
        <v>8</v>
      </c>
      <c r="G157" s="8">
        <v>0</v>
      </c>
      <c r="H157" s="8">
        <v>6</v>
      </c>
      <c r="N157" s="8">
        <v>4</v>
      </c>
    </row>
    <row r="158" spans="1:19" s="8" customFormat="1" ht="17.25" customHeight="1" x14ac:dyDescent="0.2">
      <c r="A158" s="8" t="s">
        <v>146</v>
      </c>
      <c r="B158" s="24" t="s">
        <v>307</v>
      </c>
      <c r="C158" s="8" t="s">
        <v>39</v>
      </c>
      <c r="D158" s="8" t="s">
        <v>41</v>
      </c>
      <c r="E158" s="25" t="s">
        <v>31</v>
      </c>
      <c r="F158" s="25" t="s">
        <v>8</v>
      </c>
      <c r="G158" s="8">
        <v>0</v>
      </c>
      <c r="H158" s="8">
        <v>6</v>
      </c>
      <c r="N158" s="8">
        <v>6</v>
      </c>
    </row>
    <row r="159" spans="1:19" s="8" customFormat="1" ht="17.25" customHeight="1" x14ac:dyDescent="0.2">
      <c r="A159" s="8" t="s">
        <v>146</v>
      </c>
      <c r="B159" s="24">
        <v>45267</v>
      </c>
      <c r="C159" s="8" t="s">
        <v>308</v>
      </c>
      <c r="D159" s="8" t="s">
        <v>309</v>
      </c>
      <c r="E159" s="25" t="s">
        <v>7</v>
      </c>
      <c r="H159" s="8">
        <v>5</v>
      </c>
      <c r="N159" s="8">
        <v>3</v>
      </c>
    </row>
    <row r="160" spans="1:19" s="8" customFormat="1" x14ac:dyDescent="0.2">
      <c r="A160" s="8" t="s">
        <v>146</v>
      </c>
      <c r="B160" s="24">
        <v>45271</v>
      </c>
      <c r="C160" s="8" t="s">
        <v>163</v>
      </c>
      <c r="D160" s="8" t="s">
        <v>25</v>
      </c>
      <c r="E160" s="8" t="s">
        <v>42</v>
      </c>
      <c r="F160" s="8" t="s">
        <v>27</v>
      </c>
      <c r="G160" s="8">
        <v>8</v>
      </c>
      <c r="H160" s="8">
        <v>0</v>
      </c>
    </row>
    <row r="161" spans="1:14" s="8" customFormat="1" ht="18" customHeight="1" x14ac:dyDescent="0.2">
      <c r="A161" s="8" t="s">
        <v>146</v>
      </c>
      <c r="B161" s="24">
        <v>45271</v>
      </c>
      <c r="C161" s="8" t="s">
        <v>310</v>
      </c>
      <c r="D161" s="8" t="s">
        <v>108</v>
      </c>
      <c r="E161" s="25" t="s">
        <v>7</v>
      </c>
      <c r="H161" s="8">
        <v>5</v>
      </c>
      <c r="N161" s="8">
        <v>3</v>
      </c>
    </row>
    <row r="162" spans="1:14" s="8" customFormat="1" x14ac:dyDescent="0.2">
      <c r="B162" s="24"/>
    </row>
    <row r="163" spans="1:14" s="8" customFormat="1" x14ac:dyDescent="0.2"/>
    <row r="164" spans="1:14" s="8" customFormat="1" x14ac:dyDescent="0.2">
      <c r="B164" s="24"/>
    </row>
    <row r="165" spans="1:14" s="8" customFormat="1" x14ac:dyDescent="0.2">
      <c r="B165" s="24"/>
    </row>
    <row r="166" spans="1:14" s="8" customFormat="1" x14ac:dyDescent="0.2">
      <c r="B166" s="24"/>
    </row>
    <row r="167" spans="1:14" s="8" customFormat="1" x14ac:dyDescent="0.2">
      <c r="B167" s="24"/>
    </row>
    <row r="168" spans="1:14" s="8" customFormat="1" x14ac:dyDescent="0.2">
      <c r="B168" s="24"/>
    </row>
    <row r="169" spans="1:14" s="8" customFormat="1" x14ac:dyDescent="0.2"/>
    <row r="170" spans="1:14" s="8" customFormat="1" x14ac:dyDescent="0.2"/>
    <row r="171" spans="1:14" s="8" customFormat="1" x14ac:dyDescent="0.2">
      <c r="B171" s="24"/>
    </row>
    <row r="172" spans="1:14" s="8" customFormat="1" x14ac:dyDescent="0.2">
      <c r="B172" s="24"/>
    </row>
    <row r="173" spans="1:14" s="8" customFormat="1" x14ac:dyDescent="0.2"/>
    <row r="174" spans="1:14" s="8" customFormat="1" x14ac:dyDescent="0.2">
      <c r="B174" s="24"/>
    </row>
    <row r="175" spans="1:14" s="8" customFormat="1" x14ac:dyDescent="0.2">
      <c r="B175" s="24"/>
    </row>
    <row r="176" spans="1:14" s="8" customFormat="1" x14ac:dyDescent="0.2"/>
    <row r="177" spans="2:6" s="8" customFormat="1" x14ac:dyDescent="0.2">
      <c r="B177" s="24"/>
    </row>
    <row r="178" spans="2:6" s="8" customFormat="1" x14ac:dyDescent="0.2">
      <c r="B178" s="24"/>
    </row>
    <row r="179" spans="2:6" s="8" customFormat="1" x14ac:dyDescent="0.2"/>
    <row r="180" spans="2:6" s="8" customFormat="1" x14ac:dyDescent="0.2"/>
    <row r="181" spans="2:6" s="8" customFormat="1" x14ac:dyDescent="0.2">
      <c r="B181" s="24"/>
    </row>
    <row r="182" spans="2:6" s="8" customFormat="1" ht="15" customHeight="1" x14ac:dyDescent="0.2">
      <c r="B182" s="24"/>
      <c r="F182" s="25"/>
    </row>
    <row r="183" spans="2:6" s="8" customFormat="1" ht="15" customHeight="1" x14ac:dyDescent="0.2">
      <c r="B183" s="24"/>
      <c r="F183" s="25"/>
    </row>
    <row r="184" spans="2:6" s="8" customFormat="1" x14ac:dyDescent="0.2"/>
    <row r="185" spans="2:6" s="8" customFormat="1" x14ac:dyDescent="0.2">
      <c r="F185" s="25"/>
    </row>
    <row r="186" spans="2:6" s="8" customFormat="1" ht="15" customHeight="1" x14ac:dyDescent="0.2">
      <c r="B186" s="24"/>
      <c r="F186" s="25"/>
    </row>
    <row r="187" spans="2:6" s="8" customFormat="1" ht="13.5" customHeight="1" x14ac:dyDescent="0.2">
      <c r="B187" s="24"/>
      <c r="F187" s="25"/>
    </row>
    <row r="188" spans="2:6" s="8" customFormat="1" x14ac:dyDescent="0.2">
      <c r="B188" s="24"/>
    </row>
    <row r="189" spans="2:6" s="8" customFormat="1" x14ac:dyDescent="0.2">
      <c r="B189" s="24"/>
    </row>
    <row r="190" spans="2:6" s="8" customFormat="1" ht="16.5" customHeight="1" x14ac:dyDescent="0.2">
      <c r="B190" s="24"/>
      <c r="F190" s="25"/>
    </row>
    <row r="191" spans="2:6" s="8" customFormat="1" ht="16.5" customHeight="1" x14ac:dyDescent="0.2">
      <c r="B191" s="24"/>
      <c r="F191" s="25"/>
    </row>
    <row r="192" spans="2:6" s="8" customFormat="1" x14ac:dyDescent="0.2"/>
    <row r="193" spans="2:19" s="8" customFormat="1" ht="15" customHeight="1" x14ac:dyDescent="0.2">
      <c r="E193" s="25"/>
    </row>
    <row r="194" spans="2:19" s="8" customFormat="1" x14ac:dyDescent="0.2">
      <c r="B194" s="24"/>
    </row>
    <row r="195" spans="2:19" s="8" customFormat="1" x14ac:dyDescent="0.2">
      <c r="B195" s="24"/>
    </row>
    <row r="196" spans="2:19" s="8" customFormat="1" x14ac:dyDescent="0.2">
      <c r="B196" s="24"/>
    </row>
    <row r="197" spans="2:19" s="8" customFormat="1" x14ac:dyDescent="0.2">
      <c r="B197" s="24"/>
    </row>
    <row r="198" spans="2:19" s="8" customFormat="1" x14ac:dyDescent="0.2">
      <c r="B198" s="24"/>
    </row>
    <row r="199" spans="2:19" s="8" customFormat="1" x14ac:dyDescent="0.2">
      <c r="B199" s="24"/>
    </row>
    <row r="200" spans="2:19" s="8" customFormat="1" x14ac:dyDescent="0.2">
      <c r="B200" s="24"/>
    </row>
    <row r="201" spans="2:19" s="8" customFormat="1" x14ac:dyDescent="0.2">
      <c r="B201" s="24"/>
    </row>
    <row r="202" spans="2:19" s="8" customFormat="1" x14ac:dyDescent="0.2">
      <c r="B202" s="24"/>
    </row>
    <row r="203" spans="2:19" x14ac:dyDescent="0.2">
      <c r="G203">
        <f>SUM(G4:G202)</f>
        <v>159</v>
      </c>
      <c r="H203">
        <f t="shared" ref="H203:S203" si="0">SUM(H4:H202)</f>
        <v>806</v>
      </c>
      <c r="I203">
        <f t="shared" si="0"/>
        <v>0</v>
      </c>
      <c r="J203">
        <f t="shared" si="0"/>
        <v>0</v>
      </c>
      <c r="K203">
        <f t="shared" si="0"/>
        <v>0</v>
      </c>
      <c r="L203">
        <f t="shared" si="0"/>
        <v>0</v>
      </c>
      <c r="M203">
        <f t="shared" si="0"/>
        <v>0</v>
      </c>
      <c r="N203">
        <f t="shared" si="0"/>
        <v>892</v>
      </c>
      <c r="O203">
        <f t="shared" si="0"/>
        <v>38</v>
      </c>
      <c r="P203">
        <f t="shared" si="0"/>
        <v>83</v>
      </c>
      <c r="Q203">
        <f t="shared" si="0"/>
        <v>8</v>
      </c>
      <c r="R203">
        <f t="shared" si="0"/>
        <v>0</v>
      </c>
      <c r="S203">
        <f t="shared" si="0"/>
        <v>14</v>
      </c>
    </row>
  </sheetData>
  <autoFilter ref="A3:T161" xr:uid="{AA2576BD-68CB-4158-9D24-C805EC93242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FE05-A95C-445F-8A09-DDE1FEA09562}">
  <dimension ref="A1:V280"/>
  <sheetViews>
    <sheetView topLeftCell="A117" workbookViewId="0">
      <selection activeCell="C188" sqref="C187:C188"/>
    </sheetView>
  </sheetViews>
  <sheetFormatPr baseColWidth="10" defaultColWidth="8.83203125" defaultRowHeight="15" x14ac:dyDescent="0.2"/>
  <cols>
    <col min="1" max="1" width="17" customWidth="1"/>
    <col min="2" max="2" width="18.6640625" customWidth="1"/>
    <col min="3" max="3" width="33.33203125" customWidth="1"/>
    <col min="4" max="4" width="22.83203125" customWidth="1"/>
    <col min="5" max="5" width="16.33203125" customWidth="1"/>
    <col min="7" max="7" width="12.83203125" customWidth="1"/>
    <col min="9" max="13" width="0" hidden="1" customWidth="1"/>
    <col min="15" max="15" width="14.33203125" customWidth="1"/>
    <col min="17" max="17" width="10.1640625" customWidth="1"/>
    <col min="19" max="19" width="0" hidden="1" customWidth="1"/>
  </cols>
  <sheetData>
    <row r="1" spans="1:22" ht="19" x14ac:dyDescent="0.2">
      <c r="A1" s="1" t="s">
        <v>311</v>
      </c>
      <c r="B1" s="2"/>
      <c r="C1" s="3"/>
      <c r="D1" s="3"/>
      <c r="E1" s="3"/>
      <c r="F1" s="3"/>
      <c r="G1" s="4"/>
      <c r="H1" s="4"/>
      <c r="I1" s="3"/>
      <c r="J1" s="3"/>
      <c r="K1" s="3"/>
      <c r="L1" s="3"/>
      <c r="M1" s="5"/>
      <c r="N1" s="6"/>
      <c r="O1" s="7"/>
      <c r="P1" s="7"/>
      <c r="Q1" s="7"/>
      <c r="R1" s="7"/>
      <c r="S1" s="7"/>
      <c r="T1" s="7"/>
      <c r="U1" s="8"/>
    </row>
    <row r="2" spans="1:22" x14ac:dyDescent="0.2">
      <c r="A2" s="9" t="s">
        <v>1</v>
      </c>
      <c r="B2" s="10">
        <v>45638</v>
      </c>
      <c r="C2" s="11"/>
      <c r="D2" s="8"/>
      <c r="E2" s="8"/>
      <c r="F2" s="8"/>
      <c r="G2" s="7"/>
      <c r="H2" s="7"/>
      <c r="I2" s="8"/>
      <c r="J2" s="8"/>
      <c r="K2" s="8"/>
      <c r="L2" s="8"/>
      <c r="M2" s="12"/>
      <c r="N2" s="13"/>
      <c r="O2" s="7"/>
      <c r="P2" s="7"/>
      <c r="Q2" s="7"/>
      <c r="R2" s="7"/>
      <c r="S2" s="7"/>
      <c r="T2" s="7"/>
      <c r="U2" s="8"/>
    </row>
    <row r="3" spans="1:22" ht="48" x14ac:dyDescent="0.2">
      <c r="A3" s="14"/>
      <c r="B3" s="15" t="s">
        <v>4</v>
      </c>
      <c r="C3" s="16" t="s">
        <v>5</v>
      </c>
      <c r="D3" s="16" t="s">
        <v>6</v>
      </c>
      <c r="E3" s="17" t="s">
        <v>7</v>
      </c>
      <c r="F3" s="17" t="s">
        <v>8</v>
      </c>
      <c r="G3" s="18" t="s">
        <v>9</v>
      </c>
      <c r="H3" s="19" t="s">
        <v>10</v>
      </c>
      <c r="I3" s="16" t="s">
        <v>11</v>
      </c>
      <c r="J3" s="16" t="s">
        <v>12</v>
      </c>
      <c r="K3" s="16" t="s">
        <v>13</v>
      </c>
      <c r="L3" s="16" t="s">
        <v>14</v>
      </c>
      <c r="M3" s="20" t="s">
        <v>15</v>
      </c>
      <c r="N3" s="21" t="s">
        <v>16</v>
      </c>
      <c r="O3" s="48" t="s">
        <v>312</v>
      </c>
      <c r="P3" s="22" t="s">
        <v>17</v>
      </c>
      <c r="Q3" s="22" t="s">
        <v>18</v>
      </c>
      <c r="R3" s="22" t="s">
        <v>19</v>
      </c>
      <c r="S3" s="22" t="s">
        <v>20</v>
      </c>
      <c r="T3" s="22" t="s">
        <v>21</v>
      </c>
      <c r="U3" s="23" t="s">
        <v>22</v>
      </c>
    </row>
    <row r="4" spans="1:22" ht="16" x14ac:dyDescent="0.2">
      <c r="A4" s="8" t="s">
        <v>23</v>
      </c>
      <c r="B4" s="24">
        <v>45300</v>
      </c>
      <c r="C4" s="8" t="s">
        <v>313</v>
      </c>
      <c r="D4" s="8" t="s">
        <v>314</v>
      </c>
      <c r="E4" s="25" t="s">
        <v>42</v>
      </c>
      <c r="F4" s="25" t="s">
        <v>27</v>
      </c>
      <c r="G4" s="46"/>
      <c r="H4" s="7"/>
      <c r="I4" s="8"/>
      <c r="J4" s="8"/>
      <c r="K4" s="8"/>
      <c r="L4" s="8"/>
      <c r="M4" s="8"/>
      <c r="N4" s="7"/>
      <c r="O4" s="7"/>
      <c r="P4" s="7"/>
      <c r="Q4" s="7"/>
      <c r="R4" s="7"/>
      <c r="S4" s="7"/>
      <c r="T4" s="7"/>
      <c r="U4" s="8"/>
    </row>
    <row r="5" spans="1:22" ht="17.25" customHeight="1" x14ac:dyDescent="0.2">
      <c r="A5" s="8" t="s">
        <v>23</v>
      </c>
      <c r="B5" s="24">
        <v>45306</v>
      </c>
      <c r="C5" s="8" t="s">
        <v>64</v>
      </c>
      <c r="D5" s="8" t="s">
        <v>25</v>
      </c>
      <c r="E5" s="25" t="s">
        <v>315</v>
      </c>
      <c r="F5" s="25" t="s">
        <v>33</v>
      </c>
      <c r="G5" s="8">
        <v>0</v>
      </c>
      <c r="H5" s="8">
        <v>8</v>
      </c>
      <c r="I5" s="8"/>
      <c r="J5" s="8"/>
      <c r="K5" s="8"/>
      <c r="L5" s="8"/>
      <c r="M5" s="8"/>
      <c r="N5" s="8">
        <v>6</v>
      </c>
      <c r="O5" s="8"/>
      <c r="P5" s="8"/>
      <c r="Q5" s="8">
        <v>2</v>
      </c>
      <c r="R5" s="8"/>
      <c r="S5" s="8"/>
      <c r="T5" s="8">
        <v>1</v>
      </c>
      <c r="U5" s="8" t="s">
        <v>28</v>
      </c>
      <c r="V5" s="8"/>
    </row>
    <row r="6" spans="1:22" x14ac:dyDescent="0.2">
      <c r="A6" s="8" t="s">
        <v>23</v>
      </c>
      <c r="B6" s="24">
        <v>45306</v>
      </c>
      <c r="C6" s="8" t="s">
        <v>64</v>
      </c>
      <c r="D6" s="8" t="s">
        <v>316</v>
      </c>
      <c r="E6" s="8" t="s">
        <v>31</v>
      </c>
      <c r="F6" s="8" t="s">
        <v>33</v>
      </c>
      <c r="G6" s="8">
        <v>0</v>
      </c>
      <c r="H6" s="8">
        <v>8</v>
      </c>
      <c r="I6" s="8"/>
      <c r="J6" s="8"/>
      <c r="K6" s="8"/>
      <c r="L6" s="8"/>
      <c r="M6" s="8"/>
      <c r="N6" s="8">
        <v>7</v>
      </c>
      <c r="O6" s="8"/>
      <c r="P6" s="8">
        <v>1</v>
      </c>
      <c r="Q6" s="8"/>
      <c r="R6" s="8"/>
      <c r="S6" s="8"/>
      <c r="T6" s="8"/>
      <c r="U6" s="8">
        <f>COUNTIF(C:C,"PART 1")</f>
        <v>41</v>
      </c>
      <c r="V6" s="8"/>
    </row>
    <row r="7" spans="1:22" s="42" customFormat="1" x14ac:dyDescent="0.2">
      <c r="A7" s="36" t="s">
        <v>23</v>
      </c>
      <c r="B7" s="41">
        <v>45308</v>
      </c>
      <c r="C7" s="36" t="s">
        <v>64</v>
      </c>
      <c r="D7" s="36" t="s">
        <v>69</v>
      </c>
      <c r="E7" s="36" t="s">
        <v>26</v>
      </c>
      <c r="F7" s="36" t="s">
        <v>33</v>
      </c>
      <c r="G7" s="36">
        <v>0</v>
      </c>
      <c r="H7" s="36">
        <v>8</v>
      </c>
      <c r="I7" s="36"/>
      <c r="J7" s="36"/>
      <c r="K7" s="36"/>
      <c r="L7" s="36"/>
      <c r="M7" s="36"/>
      <c r="N7" s="36">
        <v>7</v>
      </c>
      <c r="O7" s="36"/>
      <c r="P7" s="36"/>
      <c r="Q7" s="36"/>
      <c r="R7" s="36">
        <v>1</v>
      </c>
      <c r="S7" s="36"/>
      <c r="T7" s="36"/>
      <c r="U7" s="36"/>
      <c r="V7" s="36"/>
    </row>
    <row r="8" spans="1:22" s="42" customFormat="1" x14ac:dyDescent="0.2">
      <c r="A8" s="36" t="s">
        <v>23</v>
      </c>
      <c r="B8" s="41">
        <v>45309</v>
      </c>
      <c r="C8" s="36" t="s">
        <v>317</v>
      </c>
      <c r="D8" s="36" t="s">
        <v>84</v>
      </c>
      <c r="E8" s="36" t="s">
        <v>26</v>
      </c>
      <c r="F8" s="36"/>
      <c r="G8" s="36"/>
      <c r="H8" s="36">
        <v>6</v>
      </c>
      <c r="I8" s="36"/>
      <c r="J8" s="36"/>
      <c r="K8" s="36"/>
      <c r="L8" s="36"/>
      <c r="M8" s="36"/>
      <c r="N8" s="36">
        <v>6</v>
      </c>
      <c r="O8" s="36"/>
      <c r="P8" s="36"/>
      <c r="Q8" s="36"/>
      <c r="R8" s="36"/>
      <c r="S8" s="36"/>
      <c r="T8" s="36"/>
      <c r="U8" s="36"/>
      <c r="V8" s="36"/>
    </row>
    <row r="9" spans="1:22" x14ac:dyDescent="0.2">
      <c r="A9" s="8" t="s">
        <v>23</v>
      </c>
      <c r="B9" s="24">
        <v>45313</v>
      </c>
      <c r="C9" s="8" t="s">
        <v>24</v>
      </c>
      <c r="D9" s="8" t="s">
        <v>69</v>
      </c>
      <c r="E9" s="8" t="s">
        <v>26</v>
      </c>
      <c r="F9" s="8" t="s">
        <v>33</v>
      </c>
      <c r="G9" s="8">
        <v>0</v>
      </c>
      <c r="H9" s="8">
        <v>8</v>
      </c>
      <c r="I9" s="8"/>
      <c r="J9" s="8"/>
      <c r="K9" s="8"/>
      <c r="L9" s="8"/>
      <c r="M9" s="8"/>
      <c r="N9" s="8">
        <v>8</v>
      </c>
      <c r="O9" s="8"/>
      <c r="P9" s="8"/>
      <c r="Q9" s="8"/>
      <c r="R9" s="8"/>
      <c r="S9" s="8"/>
      <c r="T9" s="8"/>
      <c r="U9" s="8" t="s">
        <v>34</v>
      </c>
      <c r="V9" s="8"/>
    </row>
    <row r="10" spans="1:22" ht="16" x14ac:dyDescent="0.2">
      <c r="A10" s="8" t="s">
        <v>23</v>
      </c>
      <c r="B10" s="24">
        <v>45313</v>
      </c>
      <c r="C10" s="8" t="s">
        <v>121</v>
      </c>
      <c r="D10" s="8" t="s">
        <v>108</v>
      </c>
      <c r="E10" s="8" t="s">
        <v>26</v>
      </c>
      <c r="F10" s="25" t="s">
        <v>27</v>
      </c>
      <c r="G10" s="8">
        <v>1</v>
      </c>
      <c r="H10" s="8">
        <v>7</v>
      </c>
      <c r="I10" s="8"/>
      <c r="J10" s="8"/>
      <c r="K10" s="8"/>
      <c r="L10" s="8"/>
      <c r="M10" s="8"/>
      <c r="N10" s="8">
        <v>6</v>
      </c>
      <c r="O10" s="8"/>
      <c r="P10" s="8"/>
      <c r="Q10" s="8"/>
      <c r="R10" s="8"/>
      <c r="S10" s="8"/>
      <c r="T10" s="8"/>
      <c r="U10" s="8">
        <f>COUNTIF(C:C,"PART 2")</f>
        <v>22</v>
      </c>
      <c r="V10" s="8"/>
    </row>
    <row r="11" spans="1:22" x14ac:dyDescent="0.2">
      <c r="A11" s="8" t="s">
        <v>23</v>
      </c>
      <c r="B11" s="24" t="s">
        <v>318</v>
      </c>
      <c r="C11" s="8" t="s">
        <v>97</v>
      </c>
      <c r="D11" s="8" t="s">
        <v>41</v>
      </c>
      <c r="E11" s="8" t="s">
        <v>42</v>
      </c>
      <c r="F11" s="8" t="s">
        <v>27</v>
      </c>
      <c r="G11" s="8">
        <v>1</v>
      </c>
      <c r="H11" s="8">
        <v>9</v>
      </c>
      <c r="I11" s="8"/>
      <c r="J11" s="8"/>
      <c r="K11" s="8"/>
      <c r="L11" s="8"/>
      <c r="M11" s="8"/>
      <c r="N11" s="8">
        <v>9</v>
      </c>
      <c r="O11" s="8">
        <v>0</v>
      </c>
      <c r="P11" s="8"/>
      <c r="Q11" s="8"/>
      <c r="R11" s="8"/>
      <c r="S11" s="8"/>
      <c r="T11" s="8"/>
      <c r="U11" s="8"/>
      <c r="V11" s="8"/>
    </row>
    <row r="12" spans="1:22" x14ac:dyDescent="0.2">
      <c r="A12" s="8" t="s">
        <v>23</v>
      </c>
      <c r="B12" s="24">
        <v>45316</v>
      </c>
      <c r="C12" s="8" t="s">
        <v>289</v>
      </c>
      <c r="D12" s="8" t="s">
        <v>84</v>
      </c>
      <c r="E12" s="8" t="s">
        <v>26</v>
      </c>
      <c r="F12" s="8"/>
      <c r="G12" s="8"/>
      <c r="H12" s="8">
        <v>8</v>
      </c>
      <c r="I12" s="8"/>
      <c r="J12" s="8"/>
      <c r="K12" s="8"/>
      <c r="L12" s="8"/>
      <c r="M12" s="8"/>
      <c r="N12" s="8">
        <v>7</v>
      </c>
      <c r="O12" s="8"/>
      <c r="P12" s="8"/>
      <c r="Q12" s="8"/>
      <c r="R12" s="8"/>
      <c r="S12" s="8"/>
      <c r="T12" s="8"/>
      <c r="U12" s="8"/>
      <c r="V12" s="8"/>
    </row>
    <row r="13" spans="1:22" x14ac:dyDescent="0.2">
      <c r="A13" s="8" t="s">
        <v>23</v>
      </c>
      <c r="B13" s="24">
        <v>45318</v>
      </c>
      <c r="C13" s="8" t="s">
        <v>95</v>
      </c>
      <c r="D13" s="8" t="s">
        <v>41</v>
      </c>
      <c r="E13" s="8" t="s">
        <v>31</v>
      </c>
      <c r="F13" s="8" t="s">
        <v>27</v>
      </c>
      <c r="G13" s="8">
        <v>4</v>
      </c>
      <c r="H13" s="8">
        <v>16</v>
      </c>
      <c r="I13" s="8"/>
      <c r="J13" s="8"/>
      <c r="K13" s="8"/>
      <c r="L13" s="8"/>
      <c r="M13" s="8"/>
      <c r="N13" s="8">
        <v>16</v>
      </c>
      <c r="O13" s="8"/>
      <c r="P13" s="8"/>
      <c r="Q13" s="8"/>
      <c r="R13" s="8"/>
      <c r="S13" s="8"/>
      <c r="T13" s="8"/>
      <c r="U13" s="8"/>
      <c r="V13" s="8"/>
    </row>
    <row r="14" spans="1:22" ht="16" x14ac:dyDescent="0.2">
      <c r="A14" s="8" t="s">
        <v>23</v>
      </c>
      <c r="B14" s="24">
        <v>45320</v>
      </c>
      <c r="C14" s="8" t="s">
        <v>24</v>
      </c>
      <c r="D14" s="8" t="s">
        <v>148</v>
      </c>
      <c r="E14" s="8" t="s">
        <v>26</v>
      </c>
      <c r="F14" s="25" t="s">
        <v>33</v>
      </c>
      <c r="G14" s="8">
        <v>0</v>
      </c>
      <c r="H14" s="8">
        <v>8</v>
      </c>
      <c r="I14" s="8"/>
      <c r="J14" s="8"/>
      <c r="K14" s="8"/>
      <c r="L14" s="8"/>
      <c r="M14" s="8"/>
      <c r="N14" s="8">
        <v>8</v>
      </c>
      <c r="O14" s="8"/>
      <c r="P14" s="8"/>
      <c r="Q14" s="8"/>
      <c r="R14" s="8"/>
      <c r="S14" s="8"/>
      <c r="T14" s="8"/>
      <c r="U14" s="8">
        <f>COUNTIF(C:C,"PART 2")</f>
        <v>22</v>
      </c>
      <c r="V14" s="8"/>
    </row>
    <row r="15" spans="1:22" x14ac:dyDescent="0.2">
      <c r="A15" s="8" t="s">
        <v>23</v>
      </c>
      <c r="B15" s="24">
        <v>45320</v>
      </c>
      <c r="C15" s="8" t="s">
        <v>24</v>
      </c>
      <c r="D15" s="8" t="s">
        <v>319</v>
      </c>
      <c r="E15" s="8" t="s">
        <v>31</v>
      </c>
      <c r="F15" s="8" t="s">
        <v>33</v>
      </c>
      <c r="G15" s="8">
        <v>0</v>
      </c>
      <c r="H15" s="8">
        <v>8</v>
      </c>
      <c r="I15" s="8"/>
      <c r="J15" s="8"/>
      <c r="K15" s="8"/>
      <c r="L15" s="8"/>
      <c r="M15" s="8"/>
      <c r="N15" s="8">
        <v>6</v>
      </c>
      <c r="O15" s="8"/>
      <c r="P15" s="8"/>
      <c r="Q15" s="8">
        <v>2</v>
      </c>
      <c r="R15" s="8"/>
      <c r="S15" s="8"/>
      <c r="T15" s="8"/>
      <c r="U15" s="8" t="s">
        <v>36</v>
      </c>
      <c r="V15" s="8"/>
    </row>
    <row r="16" spans="1:22" x14ac:dyDescent="0.2">
      <c r="A16" s="8" t="s">
        <v>23</v>
      </c>
      <c r="B16" s="24">
        <v>45321</v>
      </c>
      <c r="C16" s="8" t="s">
        <v>317</v>
      </c>
      <c r="D16" s="8" t="s">
        <v>257</v>
      </c>
      <c r="E16" s="8" t="s">
        <v>26</v>
      </c>
      <c r="F16" s="8"/>
      <c r="G16" s="8"/>
      <c r="H16" s="8">
        <v>8</v>
      </c>
      <c r="I16" s="8"/>
      <c r="J16" s="8"/>
      <c r="K16" s="8"/>
      <c r="L16" s="8"/>
      <c r="M16" s="8"/>
      <c r="N16" s="8">
        <v>5</v>
      </c>
      <c r="O16" s="8"/>
      <c r="P16" s="8"/>
      <c r="Q16" s="8"/>
      <c r="R16" s="8"/>
      <c r="S16" s="8"/>
      <c r="T16" s="8"/>
      <c r="U16" s="8"/>
      <c r="V16" s="8"/>
    </row>
    <row r="17" spans="1:22" x14ac:dyDescent="0.2">
      <c r="A17" s="8" t="s">
        <v>23</v>
      </c>
      <c r="B17" s="24">
        <v>45322</v>
      </c>
      <c r="C17" s="8" t="s">
        <v>317</v>
      </c>
      <c r="D17" s="8" t="s">
        <v>287</v>
      </c>
      <c r="E17" s="8" t="s">
        <v>26</v>
      </c>
      <c r="F17" s="8"/>
      <c r="G17" s="8"/>
      <c r="H17" s="8">
        <v>13</v>
      </c>
      <c r="I17" s="8"/>
      <c r="J17" s="8"/>
      <c r="K17" s="8"/>
      <c r="L17" s="8"/>
      <c r="M17" s="8"/>
      <c r="N17" s="8">
        <v>13</v>
      </c>
      <c r="O17" s="8"/>
      <c r="P17" s="8"/>
      <c r="Q17" s="8"/>
      <c r="R17" s="8"/>
      <c r="S17" s="8"/>
      <c r="T17" s="8"/>
      <c r="U17" s="8"/>
      <c r="V17" s="8"/>
    </row>
    <row r="18" spans="1:22" ht="16" x14ac:dyDescent="0.2">
      <c r="A18" s="8" t="s">
        <v>37</v>
      </c>
      <c r="B18" s="24">
        <v>45327</v>
      </c>
      <c r="C18" s="8" t="s">
        <v>24</v>
      </c>
      <c r="D18" s="8" t="s">
        <v>49</v>
      </c>
      <c r="E18" s="8" t="s">
        <v>26</v>
      </c>
      <c r="F18" s="25" t="s">
        <v>33</v>
      </c>
      <c r="G18" s="8">
        <v>0</v>
      </c>
      <c r="H18" s="8">
        <v>8</v>
      </c>
      <c r="I18" s="8"/>
      <c r="J18" s="8"/>
      <c r="K18" s="8"/>
      <c r="L18" s="8"/>
      <c r="M18" s="8"/>
      <c r="N18" s="8">
        <v>8</v>
      </c>
      <c r="O18" s="8"/>
      <c r="P18" s="8"/>
      <c r="Q18" s="8"/>
      <c r="R18" s="8"/>
      <c r="S18" s="8"/>
      <c r="T18" s="8"/>
      <c r="U18" s="8"/>
      <c r="V18" s="8"/>
    </row>
    <row r="19" spans="1:22" x14ac:dyDescent="0.2">
      <c r="A19" s="8" t="s">
        <v>37</v>
      </c>
      <c r="B19" s="8" t="s">
        <v>320</v>
      </c>
      <c r="C19" s="8" t="s">
        <v>145</v>
      </c>
      <c r="D19" s="8" t="s">
        <v>25</v>
      </c>
      <c r="E19" s="8" t="s">
        <v>26</v>
      </c>
      <c r="F19" s="8" t="s">
        <v>33</v>
      </c>
      <c r="G19" s="8">
        <v>0</v>
      </c>
      <c r="H19" s="8">
        <v>6</v>
      </c>
      <c r="I19" s="8"/>
      <c r="J19" s="8"/>
      <c r="K19" s="8"/>
      <c r="L19" s="8"/>
      <c r="M19" s="8"/>
      <c r="N19" s="8">
        <v>3</v>
      </c>
      <c r="O19" s="8"/>
      <c r="P19" s="8"/>
      <c r="Q19" s="8">
        <v>2</v>
      </c>
      <c r="R19" s="8">
        <v>1</v>
      </c>
      <c r="S19" s="8"/>
      <c r="T19" s="8">
        <v>2</v>
      </c>
      <c r="U19" s="8"/>
      <c r="V19" s="8"/>
    </row>
    <row r="20" spans="1:22" ht="16" x14ac:dyDescent="0.2">
      <c r="A20" s="8" t="s">
        <v>37</v>
      </c>
      <c r="B20" s="24" t="s">
        <v>320</v>
      </c>
      <c r="C20" s="8" t="s">
        <v>39</v>
      </c>
      <c r="D20" s="8" t="s">
        <v>41</v>
      </c>
      <c r="E20" s="8" t="s">
        <v>31</v>
      </c>
      <c r="F20" s="25" t="s">
        <v>33</v>
      </c>
      <c r="G20" s="8">
        <v>0</v>
      </c>
      <c r="H20" s="8">
        <v>6</v>
      </c>
      <c r="I20" s="8"/>
      <c r="J20" s="8"/>
      <c r="K20" s="8"/>
      <c r="L20" s="8"/>
      <c r="M20" s="8"/>
      <c r="N20" s="8">
        <v>6</v>
      </c>
      <c r="O20" s="8"/>
      <c r="P20" s="8"/>
      <c r="Q20" s="8"/>
      <c r="R20" s="8"/>
      <c r="S20" s="8"/>
      <c r="T20" s="8"/>
      <c r="U20" s="8" t="s">
        <v>43</v>
      </c>
      <c r="V20" s="8"/>
    </row>
    <row r="21" spans="1:22" x14ac:dyDescent="0.2">
      <c r="A21" s="8" t="s">
        <v>37</v>
      </c>
      <c r="B21" s="24">
        <v>45328</v>
      </c>
      <c r="C21" s="8" t="s">
        <v>321</v>
      </c>
      <c r="D21" s="8" t="s">
        <v>84</v>
      </c>
      <c r="E21" s="8" t="s">
        <v>26</v>
      </c>
      <c r="F21" s="25"/>
      <c r="G21" s="8"/>
      <c r="H21" s="8">
        <v>15</v>
      </c>
      <c r="I21" s="8"/>
      <c r="J21" s="8"/>
      <c r="K21" s="8"/>
      <c r="L21" s="8"/>
      <c r="M21" s="8"/>
      <c r="N21" s="8">
        <v>15</v>
      </c>
      <c r="O21" s="8"/>
      <c r="P21" s="8"/>
      <c r="Q21" s="8"/>
      <c r="R21" s="8"/>
      <c r="S21" s="8"/>
      <c r="T21" s="8"/>
      <c r="U21" s="8"/>
      <c r="V21" s="8"/>
    </row>
    <row r="22" spans="1:22" x14ac:dyDescent="0.2">
      <c r="A22" s="8" t="s">
        <v>37</v>
      </c>
      <c r="B22" s="24">
        <v>45329</v>
      </c>
      <c r="C22" s="8" t="s">
        <v>317</v>
      </c>
      <c r="D22" s="8" t="s">
        <v>257</v>
      </c>
      <c r="E22" s="8" t="s">
        <v>26</v>
      </c>
      <c r="F22" s="25"/>
      <c r="G22" s="8"/>
      <c r="H22" s="8">
        <v>4</v>
      </c>
      <c r="I22" s="8"/>
      <c r="J22" s="8"/>
      <c r="K22" s="8"/>
      <c r="L22" s="8"/>
      <c r="M22" s="8"/>
      <c r="N22" s="8">
        <v>4</v>
      </c>
      <c r="O22" s="8"/>
      <c r="P22" s="8"/>
      <c r="Q22" s="8"/>
      <c r="R22" s="8"/>
      <c r="S22" s="8"/>
      <c r="T22" s="8"/>
      <c r="U22" s="8"/>
      <c r="V22" s="8"/>
    </row>
    <row r="23" spans="1:22" x14ac:dyDescent="0.2">
      <c r="A23" s="8" t="s">
        <v>37</v>
      </c>
      <c r="B23" s="24">
        <v>45331</v>
      </c>
      <c r="C23" s="8" t="s">
        <v>321</v>
      </c>
      <c r="D23" s="8" t="s">
        <v>257</v>
      </c>
      <c r="E23" s="8" t="s">
        <v>26</v>
      </c>
      <c r="F23" s="25"/>
      <c r="G23" s="8"/>
      <c r="H23" s="8">
        <v>7</v>
      </c>
      <c r="I23" s="8"/>
      <c r="J23" s="8"/>
      <c r="K23" s="8"/>
      <c r="L23" s="8"/>
      <c r="M23" s="8"/>
      <c r="N23" s="8">
        <v>5</v>
      </c>
      <c r="O23" s="8"/>
      <c r="P23" s="8"/>
      <c r="Q23" s="8"/>
      <c r="R23" s="8"/>
      <c r="S23" s="8"/>
      <c r="T23" s="8"/>
      <c r="U23" s="8"/>
      <c r="V23" s="8"/>
    </row>
    <row r="24" spans="1:22" x14ac:dyDescent="0.2">
      <c r="A24" s="8" t="s">
        <v>37</v>
      </c>
      <c r="B24" s="24">
        <v>45341</v>
      </c>
      <c r="C24" s="8" t="s">
        <v>24</v>
      </c>
      <c r="D24" s="8" t="s">
        <v>319</v>
      </c>
      <c r="E24" s="8" t="s">
        <v>31</v>
      </c>
      <c r="F24" s="8" t="s">
        <v>33</v>
      </c>
      <c r="G24" s="8">
        <v>0</v>
      </c>
      <c r="H24" s="8">
        <v>8</v>
      </c>
      <c r="I24" s="8"/>
      <c r="J24" s="8"/>
      <c r="K24" s="8"/>
      <c r="L24" s="8"/>
      <c r="M24" s="8"/>
      <c r="N24" s="8">
        <v>7</v>
      </c>
      <c r="O24" s="8"/>
      <c r="P24" s="8"/>
      <c r="Q24" s="8">
        <v>1</v>
      </c>
      <c r="R24" s="8"/>
      <c r="S24" s="8"/>
      <c r="T24" s="8"/>
      <c r="U24" s="8"/>
      <c r="V24" s="8"/>
    </row>
    <row r="25" spans="1:22" x14ac:dyDescent="0.2">
      <c r="A25" s="8" t="s">
        <v>37</v>
      </c>
      <c r="B25" s="24">
        <v>45341</v>
      </c>
      <c r="C25" s="8" t="s">
        <v>317</v>
      </c>
      <c r="D25" s="8" t="s">
        <v>84</v>
      </c>
      <c r="E25" s="8" t="s">
        <v>26</v>
      </c>
      <c r="F25" s="8"/>
      <c r="G25" s="8"/>
      <c r="H25" s="8"/>
      <c r="I25" s="8"/>
      <c r="J25" s="8"/>
      <c r="K25" s="8"/>
      <c r="L25" s="8"/>
      <c r="M25" s="8"/>
      <c r="N25" s="8">
        <v>4</v>
      </c>
      <c r="O25" s="8"/>
      <c r="P25" s="8"/>
      <c r="Q25" s="8"/>
      <c r="R25" s="8"/>
      <c r="S25" s="8"/>
      <c r="T25" s="8"/>
      <c r="U25" s="8"/>
      <c r="V25" s="8"/>
    </row>
    <row r="26" spans="1:22" x14ac:dyDescent="0.2">
      <c r="A26" s="8" t="s">
        <v>37</v>
      </c>
      <c r="B26" s="24">
        <v>45341</v>
      </c>
      <c r="C26" s="8" t="s">
        <v>317</v>
      </c>
      <c r="D26" s="8" t="s">
        <v>148</v>
      </c>
      <c r="E26" s="8" t="s">
        <v>26</v>
      </c>
      <c r="F26" s="8"/>
      <c r="G26" s="8"/>
      <c r="H26" s="8"/>
      <c r="I26" s="8"/>
      <c r="J26" s="8"/>
      <c r="K26" s="8"/>
      <c r="L26" s="8"/>
      <c r="M26" s="8"/>
      <c r="N26" s="8">
        <v>6</v>
      </c>
      <c r="O26" s="8"/>
      <c r="P26" s="8"/>
      <c r="Q26" s="8"/>
      <c r="R26" s="8"/>
      <c r="S26" s="8"/>
      <c r="T26" s="8"/>
      <c r="U26" s="8"/>
      <c r="V26" s="8"/>
    </row>
    <row r="27" spans="1:22" x14ac:dyDescent="0.2">
      <c r="A27" s="8" t="s">
        <v>37</v>
      </c>
      <c r="B27" s="24">
        <v>45341</v>
      </c>
      <c r="C27" s="8" t="s">
        <v>64</v>
      </c>
      <c r="D27" s="8" t="s">
        <v>322</v>
      </c>
      <c r="E27" s="8" t="s">
        <v>315</v>
      </c>
      <c r="F27" s="8" t="s">
        <v>33</v>
      </c>
      <c r="G27" s="8">
        <v>0</v>
      </c>
      <c r="H27" s="8">
        <v>8</v>
      </c>
      <c r="I27" s="8"/>
      <c r="J27" s="8"/>
      <c r="K27" s="8"/>
      <c r="L27" s="8"/>
      <c r="M27" s="8"/>
      <c r="N27" s="8">
        <v>6</v>
      </c>
      <c r="O27" s="8"/>
      <c r="P27" s="8"/>
      <c r="Q27" s="8">
        <v>2</v>
      </c>
      <c r="R27" s="8"/>
      <c r="S27" s="8"/>
      <c r="T27" s="8"/>
      <c r="U27" s="8" t="s">
        <v>46</v>
      </c>
      <c r="V27" s="8"/>
    </row>
    <row r="28" spans="1:22" ht="16" x14ac:dyDescent="0.2">
      <c r="A28" s="8" t="s">
        <v>37</v>
      </c>
      <c r="B28" s="24" t="s">
        <v>323</v>
      </c>
      <c r="C28" s="8" t="s">
        <v>39</v>
      </c>
      <c r="D28" s="8" t="s">
        <v>25</v>
      </c>
      <c r="E28" s="8" t="s">
        <v>26</v>
      </c>
      <c r="F28" s="25" t="s">
        <v>33</v>
      </c>
      <c r="G28" s="8">
        <v>0</v>
      </c>
      <c r="H28" s="8">
        <v>6</v>
      </c>
      <c r="I28" s="8"/>
      <c r="J28" s="8"/>
      <c r="K28" s="8"/>
      <c r="L28" s="8"/>
      <c r="M28" s="8"/>
      <c r="N28" s="8">
        <v>3</v>
      </c>
      <c r="O28" s="8"/>
      <c r="P28" s="8"/>
      <c r="Q28" s="8">
        <v>3</v>
      </c>
      <c r="R28" s="8"/>
      <c r="S28" s="8"/>
      <c r="T28" s="8"/>
      <c r="U28" s="8"/>
      <c r="V28" s="8"/>
    </row>
    <row r="29" spans="1:22" x14ac:dyDescent="0.2">
      <c r="A29" s="8" t="s">
        <v>37</v>
      </c>
      <c r="B29" s="24">
        <v>45344</v>
      </c>
      <c r="C29" s="8" t="s">
        <v>324</v>
      </c>
      <c r="D29" s="8" t="s">
        <v>41</v>
      </c>
      <c r="E29" s="8" t="s">
        <v>42</v>
      </c>
      <c r="F29" s="8" t="s">
        <v>27</v>
      </c>
      <c r="G29" s="8">
        <v>7</v>
      </c>
      <c r="H29" s="8">
        <v>1</v>
      </c>
      <c r="I29" s="8"/>
      <c r="J29" s="8"/>
      <c r="K29" s="8"/>
      <c r="L29" s="8"/>
      <c r="M29" s="8"/>
      <c r="N29" s="8">
        <v>0</v>
      </c>
      <c r="O29" s="8"/>
      <c r="P29" s="8"/>
      <c r="Q29" s="8"/>
      <c r="R29" s="8"/>
      <c r="S29" s="8"/>
      <c r="T29" s="8"/>
      <c r="U29" s="8"/>
      <c r="V29" s="8"/>
    </row>
    <row r="30" spans="1:22" ht="18" customHeight="1" x14ac:dyDescent="0.2">
      <c r="A30" s="8" t="s">
        <v>37</v>
      </c>
      <c r="B30" s="24">
        <v>45345</v>
      </c>
      <c r="C30" s="8" t="s">
        <v>82</v>
      </c>
      <c r="D30" s="8" t="s">
        <v>129</v>
      </c>
      <c r="E30" s="8" t="s">
        <v>42</v>
      </c>
      <c r="F30" s="25" t="s">
        <v>140</v>
      </c>
      <c r="G30" s="8">
        <v>0</v>
      </c>
      <c r="H30" s="8">
        <v>6</v>
      </c>
      <c r="I30" s="8"/>
      <c r="J30" s="8"/>
      <c r="K30" s="8"/>
      <c r="L30" s="8"/>
      <c r="M30" s="8"/>
      <c r="N30" s="8">
        <v>5</v>
      </c>
      <c r="O30" s="8">
        <v>0</v>
      </c>
      <c r="P30" s="8"/>
      <c r="Q30" s="8">
        <v>1</v>
      </c>
      <c r="R30" s="8"/>
      <c r="S30" s="8"/>
      <c r="T30" s="8">
        <v>1</v>
      </c>
      <c r="U30" s="8"/>
      <c r="V30" s="8"/>
    </row>
    <row r="31" spans="1:22" ht="16" x14ac:dyDescent="0.2">
      <c r="A31" s="8" t="s">
        <v>37</v>
      </c>
      <c r="B31" s="24">
        <v>45346</v>
      </c>
      <c r="C31" s="8" t="s">
        <v>325</v>
      </c>
      <c r="D31" s="8" t="s">
        <v>326</v>
      </c>
      <c r="E31" s="8" t="s">
        <v>31</v>
      </c>
      <c r="F31" s="25" t="s">
        <v>27</v>
      </c>
      <c r="G31" s="8">
        <v>20</v>
      </c>
      <c r="H31" s="8">
        <v>0</v>
      </c>
      <c r="I31" s="8"/>
      <c r="J31" s="8"/>
      <c r="K31" s="8"/>
      <c r="L31" s="8"/>
      <c r="M31" s="8"/>
      <c r="N31" s="8"/>
      <c r="O31" s="8"/>
      <c r="P31" s="8"/>
      <c r="Q31" s="8"/>
      <c r="R31" s="8"/>
      <c r="S31" s="8"/>
      <c r="T31" s="8"/>
      <c r="U31" s="8"/>
      <c r="V31" s="8"/>
    </row>
    <row r="32" spans="1:22" x14ac:dyDescent="0.2">
      <c r="A32" s="8" t="s">
        <v>37</v>
      </c>
      <c r="B32" s="24">
        <v>45348</v>
      </c>
      <c r="C32" s="8" t="s">
        <v>327</v>
      </c>
      <c r="D32" s="8" t="s">
        <v>25</v>
      </c>
      <c r="E32" s="8" t="s">
        <v>42</v>
      </c>
      <c r="F32" s="8" t="s">
        <v>27</v>
      </c>
      <c r="G32" s="8">
        <v>7</v>
      </c>
      <c r="H32" s="8">
        <v>3</v>
      </c>
      <c r="I32" s="8"/>
      <c r="J32" s="8"/>
      <c r="K32" s="8"/>
      <c r="L32" s="8"/>
      <c r="M32" s="8"/>
      <c r="N32" s="8">
        <v>3</v>
      </c>
      <c r="O32" s="8"/>
      <c r="P32" s="8"/>
      <c r="Q32" s="8"/>
      <c r="R32" s="8"/>
      <c r="S32" s="8"/>
      <c r="T32" s="8"/>
      <c r="U32" s="8"/>
      <c r="V32" s="8"/>
    </row>
    <row r="33" spans="1:22" x14ac:dyDescent="0.2">
      <c r="A33" s="8" t="s">
        <v>37</v>
      </c>
      <c r="B33" s="24">
        <v>45349</v>
      </c>
      <c r="C33" s="8" t="s">
        <v>328</v>
      </c>
      <c r="D33" s="8" t="s">
        <v>257</v>
      </c>
      <c r="E33" s="8" t="s">
        <v>26</v>
      </c>
      <c r="F33" s="8"/>
      <c r="G33" s="8"/>
      <c r="H33" s="8">
        <v>5</v>
      </c>
      <c r="I33" s="8"/>
      <c r="J33" s="8"/>
      <c r="K33" s="8"/>
      <c r="L33" s="8"/>
      <c r="M33" s="8"/>
      <c r="N33" s="8">
        <v>5</v>
      </c>
      <c r="O33" s="8"/>
      <c r="P33" s="8"/>
      <c r="Q33" s="8"/>
      <c r="R33" s="8"/>
      <c r="S33" s="8"/>
      <c r="T33" s="8"/>
      <c r="U33" s="8"/>
      <c r="V33" s="8"/>
    </row>
    <row r="34" spans="1:22" ht="15.75" customHeight="1" x14ac:dyDescent="0.2">
      <c r="A34" s="8" t="s">
        <v>37</v>
      </c>
      <c r="B34" s="24" t="s">
        <v>329</v>
      </c>
      <c r="C34" s="8" t="s">
        <v>39</v>
      </c>
      <c r="D34" s="8" t="s">
        <v>51</v>
      </c>
      <c r="E34" s="8" t="s">
        <v>315</v>
      </c>
      <c r="F34" s="25" t="s">
        <v>27</v>
      </c>
      <c r="G34" s="8">
        <v>1</v>
      </c>
      <c r="H34" s="8">
        <v>5</v>
      </c>
      <c r="I34" s="8"/>
      <c r="J34" s="8"/>
      <c r="K34" s="8"/>
      <c r="L34" s="8"/>
      <c r="M34" s="8"/>
      <c r="N34" s="8">
        <v>4</v>
      </c>
      <c r="O34" s="8"/>
      <c r="P34" s="8"/>
      <c r="Q34" s="8">
        <v>1</v>
      </c>
      <c r="R34" s="8"/>
      <c r="S34" s="8"/>
      <c r="T34" s="8"/>
      <c r="U34" s="8" t="s">
        <v>48</v>
      </c>
      <c r="V34" s="8"/>
    </row>
    <row r="35" spans="1:22" x14ac:dyDescent="0.2">
      <c r="A35" s="8" t="s">
        <v>37</v>
      </c>
      <c r="B35" s="24" t="s">
        <v>329</v>
      </c>
      <c r="C35" s="8" t="s">
        <v>39</v>
      </c>
      <c r="D35" s="8" t="s">
        <v>41</v>
      </c>
      <c r="E35" s="8" t="s">
        <v>330</v>
      </c>
      <c r="F35" s="8" t="s">
        <v>33</v>
      </c>
      <c r="G35" s="8">
        <v>0</v>
      </c>
      <c r="H35" s="8">
        <v>6</v>
      </c>
      <c r="I35" s="8"/>
      <c r="J35" s="8"/>
      <c r="K35" s="8"/>
      <c r="L35" s="8"/>
      <c r="M35" s="8"/>
      <c r="N35" s="8">
        <v>6</v>
      </c>
      <c r="O35" s="8">
        <v>2</v>
      </c>
      <c r="P35" s="8"/>
      <c r="Q35" s="8"/>
      <c r="R35" s="8"/>
      <c r="S35" s="8"/>
      <c r="T35" s="8">
        <v>1</v>
      </c>
      <c r="U35" s="8"/>
      <c r="V35" s="8"/>
    </row>
    <row r="36" spans="1:22" x14ac:dyDescent="0.2">
      <c r="A36" s="26" t="s">
        <v>37</v>
      </c>
      <c r="B36" s="37" t="s">
        <v>331</v>
      </c>
      <c r="C36" s="26" t="s">
        <v>332</v>
      </c>
      <c r="D36" s="26" t="s">
        <v>180</v>
      </c>
      <c r="E36" s="8" t="s">
        <v>26</v>
      </c>
      <c r="F36" s="8" t="s">
        <v>27</v>
      </c>
      <c r="G36" s="8">
        <v>16</v>
      </c>
      <c r="H36" s="31"/>
      <c r="I36" s="31"/>
      <c r="J36" s="31"/>
      <c r="K36" s="31"/>
      <c r="L36" s="31"/>
      <c r="M36" s="31"/>
      <c r="N36" s="8">
        <v>16</v>
      </c>
      <c r="O36" s="31"/>
      <c r="P36" s="8"/>
      <c r="Q36" s="8"/>
      <c r="R36" s="8"/>
      <c r="S36" s="8"/>
      <c r="T36" s="8"/>
      <c r="U36" s="8" t="s">
        <v>333</v>
      </c>
      <c r="V36" s="8"/>
    </row>
    <row r="37" spans="1:22" x14ac:dyDescent="0.2">
      <c r="A37" s="8" t="s">
        <v>58</v>
      </c>
      <c r="B37" s="24">
        <v>45355</v>
      </c>
      <c r="C37" s="8" t="s">
        <v>24</v>
      </c>
      <c r="D37" s="8" t="s">
        <v>148</v>
      </c>
      <c r="E37" s="8" t="s">
        <v>26</v>
      </c>
      <c r="F37" s="8" t="s">
        <v>33</v>
      </c>
      <c r="G37" s="8">
        <v>0</v>
      </c>
      <c r="H37" s="8">
        <v>8</v>
      </c>
      <c r="I37" s="8"/>
      <c r="J37" s="8"/>
      <c r="K37" s="8"/>
      <c r="L37" s="8"/>
      <c r="M37" s="8"/>
      <c r="N37" s="8">
        <v>8</v>
      </c>
      <c r="O37" s="8"/>
      <c r="P37" s="8"/>
      <c r="Q37" s="8"/>
      <c r="R37" s="8"/>
      <c r="S37" s="8"/>
      <c r="T37" s="8"/>
      <c r="U37" s="8"/>
      <c r="V37" s="8"/>
    </row>
    <row r="38" spans="1:22" x14ac:dyDescent="0.2">
      <c r="A38" s="8" t="s">
        <v>58</v>
      </c>
      <c r="B38" s="24">
        <v>45357</v>
      </c>
      <c r="C38" s="8" t="s">
        <v>321</v>
      </c>
      <c r="D38" s="8" t="s">
        <v>84</v>
      </c>
      <c r="E38" s="8" t="s">
        <v>26</v>
      </c>
      <c r="F38" s="8"/>
      <c r="G38" s="8"/>
      <c r="H38" s="8"/>
      <c r="I38" s="8"/>
      <c r="J38" s="8"/>
      <c r="K38" s="8"/>
      <c r="L38" s="8"/>
      <c r="M38" s="8"/>
      <c r="N38" s="8">
        <v>10</v>
      </c>
      <c r="O38" s="8"/>
      <c r="P38" s="8"/>
      <c r="Q38" s="8"/>
      <c r="R38" s="8"/>
      <c r="S38" s="8"/>
      <c r="T38" s="8"/>
      <c r="U38" s="8"/>
      <c r="V38" s="8"/>
    </row>
    <row r="39" spans="1:22" x14ac:dyDescent="0.2">
      <c r="A39" s="8" t="s">
        <v>58</v>
      </c>
      <c r="B39" s="24">
        <v>45357</v>
      </c>
      <c r="C39" s="8" t="s">
        <v>317</v>
      </c>
      <c r="D39" s="8" t="s">
        <v>257</v>
      </c>
      <c r="E39" s="8" t="s">
        <v>26</v>
      </c>
      <c r="F39" s="8"/>
      <c r="G39" s="8"/>
      <c r="H39" s="8"/>
      <c r="I39" s="8"/>
      <c r="J39" s="8"/>
      <c r="K39" s="8"/>
      <c r="L39" s="8"/>
      <c r="M39" s="8"/>
      <c r="N39" s="8">
        <v>6</v>
      </c>
      <c r="O39" s="8"/>
      <c r="P39" s="8"/>
      <c r="Q39" s="8"/>
      <c r="R39" s="8"/>
      <c r="S39" s="8"/>
      <c r="T39" s="8"/>
      <c r="U39" s="8"/>
      <c r="V39" s="8"/>
    </row>
    <row r="40" spans="1:22" x14ac:dyDescent="0.2">
      <c r="A40" s="8" t="s">
        <v>58</v>
      </c>
      <c r="B40" s="24" t="s">
        <v>334</v>
      </c>
      <c r="C40" s="8" t="s">
        <v>335</v>
      </c>
      <c r="D40" s="8" t="s">
        <v>41</v>
      </c>
      <c r="E40" s="8" t="s">
        <v>42</v>
      </c>
      <c r="F40" s="8" t="s">
        <v>27</v>
      </c>
      <c r="G40" s="8">
        <v>2</v>
      </c>
      <c r="H40" s="8">
        <v>10</v>
      </c>
      <c r="I40" s="8"/>
      <c r="J40" s="8"/>
      <c r="K40" s="8"/>
      <c r="L40" s="8"/>
      <c r="M40" s="8"/>
      <c r="N40" s="8">
        <v>7</v>
      </c>
      <c r="O40" s="8">
        <v>0</v>
      </c>
      <c r="P40" s="8">
        <v>1</v>
      </c>
      <c r="Q40" s="8">
        <v>2</v>
      </c>
      <c r="R40" s="8"/>
      <c r="S40" s="8"/>
      <c r="T40" s="8"/>
      <c r="U40" s="8"/>
      <c r="V40" s="8"/>
    </row>
    <row r="41" spans="1:22" x14ac:dyDescent="0.2">
      <c r="A41" s="8" t="s">
        <v>58</v>
      </c>
      <c r="B41" s="24">
        <v>45358</v>
      </c>
      <c r="C41" s="8" t="s">
        <v>317</v>
      </c>
      <c r="D41" s="8" t="s">
        <v>148</v>
      </c>
      <c r="E41" s="8" t="s">
        <v>26</v>
      </c>
      <c r="F41" s="8"/>
      <c r="G41" s="8"/>
      <c r="H41" s="8"/>
      <c r="I41" s="8"/>
      <c r="J41" s="8"/>
      <c r="K41" s="8"/>
      <c r="L41" s="8"/>
      <c r="M41" s="8"/>
      <c r="N41" s="8">
        <v>4</v>
      </c>
      <c r="O41" s="8"/>
      <c r="P41" s="8"/>
      <c r="Q41" s="8"/>
      <c r="R41" s="8"/>
      <c r="S41" s="8"/>
      <c r="T41" s="8"/>
      <c r="U41" s="8"/>
      <c r="V41" s="8"/>
    </row>
    <row r="42" spans="1:22" ht="17.25" customHeight="1" x14ac:dyDescent="0.2">
      <c r="A42" s="8" t="s">
        <v>58</v>
      </c>
      <c r="B42" s="24">
        <v>45362</v>
      </c>
      <c r="C42" s="8" t="s">
        <v>24</v>
      </c>
      <c r="D42" s="8" t="s">
        <v>336</v>
      </c>
      <c r="E42" s="8" t="s">
        <v>315</v>
      </c>
      <c r="F42" s="25" t="s">
        <v>140</v>
      </c>
      <c r="G42" s="8">
        <v>0</v>
      </c>
      <c r="H42" s="8">
        <v>8</v>
      </c>
      <c r="I42" s="8"/>
      <c r="J42" s="8"/>
      <c r="K42" s="8"/>
      <c r="L42" s="8"/>
      <c r="M42" s="8"/>
      <c r="N42" s="43">
        <v>8</v>
      </c>
      <c r="O42" s="43"/>
      <c r="P42" s="8"/>
      <c r="Q42" s="8"/>
      <c r="R42" s="8"/>
      <c r="S42" s="8"/>
      <c r="T42" s="8"/>
      <c r="U42" s="8"/>
      <c r="V42" s="8"/>
    </row>
    <row r="43" spans="1:22" x14ac:dyDescent="0.2">
      <c r="A43" s="8" t="s">
        <v>58</v>
      </c>
      <c r="B43" s="24">
        <v>45363</v>
      </c>
      <c r="C43" s="8" t="s">
        <v>80</v>
      </c>
      <c r="D43" s="8" t="s">
        <v>25</v>
      </c>
      <c r="E43" s="8" t="s">
        <v>42</v>
      </c>
      <c r="F43" s="8" t="s">
        <v>27</v>
      </c>
      <c r="G43" s="8">
        <v>2</v>
      </c>
      <c r="H43" s="8">
        <v>4</v>
      </c>
      <c r="I43" s="8"/>
      <c r="J43" s="8"/>
      <c r="K43" s="8"/>
      <c r="L43" s="8"/>
      <c r="M43" s="8"/>
      <c r="N43" s="43">
        <v>2</v>
      </c>
      <c r="O43" s="43"/>
      <c r="P43" s="8">
        <v>1</v>
      </c>
      <c r="Q43" s="8">
        <v>1</v>
      </c>
      <c r="R43" s="8"/>
      <c r="S43" s="8"/>
      <c r="T43" s="8"/>
      <c r="U43" s="8"/>
      <c r="V43" s="8"/>
    </row>
    <row r="44" spans="1:22" x14ac:dyDescent="0.2">
      <c r="A44" s="8" t="s">
        <v>58</v>
      </c>
      <c r="B44" s="24">
        <v>45363</v>
      </c>
      <c r="C44" s="8" t="s">
        <v>337</v>
      </c>
      <c r="D44" s="8" t="s">
        <v>41</v>
      </c>
      <c r="E44" s="8" t="s">
        <v>42</v>
      </c>
      <c r="F44" s="8" t="s">
        <v>33</v>
      </c>
      <c r="G44" s="8">
        <v>0</v>
      </c>
      <c r="H44" s="8">
        <v>10</v>
      </c>
      <c r="I44" s="8"/>
      <c r="J44" s="8"/>
      <c r="K44" s="8"/>
      <c r="L44" s="8"/>
      <c r="M44" s="8"/>
      <c r="N44" s="45">
        <v>8</v>
      </c>
      <c r="O44" s="45">
        <v>3</v>
      </c>
      <c r="P44" s="8">
        <v>2</v>
      </c>
      <c r="Q44" s="8"/>
      <c r="R44" s="8"/>
      <c r="S44" s="8"/>
      <c r="T44" s="8"/>
      <c r="U44" s="8"/>
      <c r="V44" s="8"/>
    </row>
    <row r="45" spans="1:22" x14ac:dyDescent="0.2">
      <c r="A45" s="26" t="s">
        <v>58</v>
      </c>
      <c r="B45" s="37" t="s">
        <v>338</v>
      </c>
      <c r="C45" s="26" t="s">
        <v>339</v>
      </c>
      <c r="D45" s="26" t="s">
        <v>340</v>
      </c>
      <c r="E45" s="8" t="s">
        <v>42</v>
      </c>
      <c r="F45" s="8" t="s">
        <v>27</v>
      </c>
      <c r="G45" s="8">
        <v>10</v>
      </c>
      <c r="H45" s="8">
        <v>0</v>
      </c>
      <c r="I45" s="8"/>
      <c r="J45" s="8"/>
      <c r="K45" s="8"/>
      <c r="L45" s="8"/>
      <c r="M45" s="8"/>
      <c r="N45">
        <v>14</v>
      </c>
      <c r="P45" s="8"/>
      <c r="Q45" s="8"/>
      <c r="R45" s="8"/>
      <c r="S45" s="8"/>
      <c r="T45" s="8"/>
      <c r="U45" s="8"/>
      <c r="V45" s="8"/>
    </row>
    <row r="46" spans="1:22" x14ac:dyDescent="0.2">
      <c r="A46" s="8" t="s">
        <v>58</v>
      </c>
      <c r="B46" s="24">
        <v>45364</v>
      </c>
      <c r="C46" s="8" t="s">
        <v>211</v>
      </c>
      <c r="D46" s="8" t="s">
        <v>257</v>
      </c>
      <c r="E46" s="8" t="s">
        <v>26</v>
      </c>
      <c r="F46" s="8"/>
      <c r="G46" s="8"/>
      <c r="H46" s="8"/>
      <c r="I46" s="8"/>
      <c r="J46" s="8"/>
      <c r="K46" s="8"/>
      <c r="L46" s="8"/>
      <c r="M46" s="8"/>
      <c r="N46">
        <v>10</v>
      </c>
      <c r="P46" s="8"/>
      <c r="Q46" s="8"/>
      <c r="R46" s="8"/>
      <c r="S46" s="8"/>
      <c r="T46" s="8"/>
      <c r="U46" s="8"/>
      <c r="V46" s="8"/>
    </row>
    <row r="47" spans="1:22" x14ac:dyDescent="0.2">
      <c r="A47" s="8" t="s">
        <v>58</v>
      </c>
      <c r="B47" s="24">
        <v>45364</v>
      </c>
      <c r="C47" s="8" t="s">
        <v>341</v>
      </c>
      <c r="D47" s="8" t="s">
        <v>108</v>
      </c>
      <c r="E47" s="8" t="s">
        <v>342</v>
      </c>
      <c r="F47" s="8" t="s">
        <v>27</v>
      </c>
      <c r="G47" s="8">
        <v>2</v>
      </c>
      <c r="H47" s="8">
        <v>10</v>
      </c>
      <c r="I47" s="8"/>
      <c r="J47" s="8"/>
      <c r="K47" s="8"/>
      <c r="L47" s="8"/>
      <c r="M47" s="8"/>
      <c r="N47" s="44">
        <v>9</v>
      </c>
      <c r="O47" s="44">
        <v>5</v>
      </c>
      <c r="P47" s="8"/>
      <c r="Q47" s="8">
        <v>2</v>
      </c>
      <c r="R47" s="8"/>
      <c r="S47" s="8"/>
      <c r="T47" s="8"/>
      <c r="U47" s="8"/>
      <c r="V47" s="8"/>
    </row>
    <row r="48" spans="1:22" x14ac:dyDescent="0.2">
      <c r="A48" s="8" t="s">
        <v>58</v>
      </c>
      <c r="B48" s="24">
        <v>45366</v>
      </c>
      <c r="C48" s="8" t="s">
        <v>343</v>
      </c>
      <c r="D48" s="8" t="s">
        <v>262</v>
      </c>
      <c r="E48" s="8" t="s">
        <v>26</v>
      </c>
      <c r="F48" s="8"/>
      <c r="G48" s="8"/>
      <c r="H48" s="8"/>
      <c r="I48" s="8"/>
      <c r="J48" s="8"/>
      <c r="K48" s="8"/>
      <c r="L48" s="8"/>
      <c r="M48" s="8"/>
      <c r="N48" s="44">
        <v>5</v>
      </c>
      <c r="O48" s="44"/>
      <c r="P48" s="8"/>
      <c r="Q48" s="8"/>
      <c r="R48" s="8"/>
      <c r="S48" s="8"/>
      <c r="T48" s="8"/>
      <c r="U48" s="8"/>
      <c r="V48" s="8"/>
    </row>
    <row r="49" spans="1:22" x14ac:dyDescent="0.2">
      <c r="A49" s="8" t="s">
        <v>58</v>
      </c>
      <c r="B49" s="24">
        <v>45369</v>
      </c>
      <c r="C49" s="8" t="s">
        <v>24</v>
      </c>
      <c r="D49" s="8" t="s">
        <v>287</v>
      </c>
      <c r="E49" s="8" t="s">
        <v>26</v>
      </c>
      <c r="F49" s="8" t="s">
        <v>33</v>
      </c>
      <c r="G49" s="8">
        <v>0</v>
      </c>
      <c r="H49" s="8">
        <v>8</v>
      </c>
      <c r="I49" s="8"/>
      <c r="J49" s="8"/>
      <c r="K49" s="8"/>
      <c r="L49" s="8"/>
      <c r="M49" s="8"/>
      <c r="N49" s="45">
        <v>7</v>
      </c>
      <c r="O49" s="45"/>
      <c r="P49" s="8"/>
      <c r="Q49" s="8">
        <v>1</v>
      </c>
      <c r="R49" s="8"/>
      <c r="S49" s="8"/>
      <c r="T49" s="8">
        <v>1</v>
      </c>
      <c r="U49" s="8"/>
      <c r="V49" s="8"/>
    </row>
    <row r="50" spans="1:22" x14ac:dyDescent="0.2">
      <c r="A50" s="8" t="s">
        <v>58</v>
      </c>
      <c r="B50" s="24" t="s">
        <v>344</v>
      </c>
      <c r="C50" s="8" t="s">
        <v>39</v>
      </c>
      <c r="D50" s="8" t="s">
        <v>25</v>
      </c>
      <c r="E50" s="8" t="s">
        <v>26</v>
      </c>
      <c r="F50" s="8" t="s">
        <v>33</v>
      </c>
      <c r="G50" s="8">
        <v>0</v>
      </c>
      <c r="H50" s="8">
        <v>6</v>
      </c>
      <c r="I50" s="8"/>
      <c r="J50" s="8"/>
      <c r="K50" s="8"/>
      <c r="L50" s="8"/>
      <c r="M50" s="8"/>
      <c r="N50" s="45">
        <v>5</v>
      </c>
      <c r="O50" s="45"/>
      <c r="P50" s="8"/>
      <c r="Q50" s="8">
        <v>1</v>
      </c>
      <c r="R50" s="8"/>
      <c r="S50" s="8"/>
      <c r="T50" s="8"/>
      <c r="U50" s="8"/>
      <c r="V50" s="8"/>
    </row>
    <row r="51" spans="1:22" x14ac:dyDescent="0.2">
      <c r="A51" s="8" t="s">
        <v>58</v>
      </c>
      <c r="B51" s="24" t="s">
        <v>344</v>
      </c>
      <c r="C51" s="8" t="s">
        <v>145</v>
      </c>
      <c r="D51" s="8" t="s">
        <v>41</v>
      </c>
      <c r="E51" s="8" t="s">
        <v>330</v>
      </c>
      <c r="F51" s="8" t="s">
        <v>33</v>
      </c>
      <c r="G51" s="8">
        <v>0</v>
      </c>
      <c r="H51" s="8">
        <v>6</v>
      </c>
      <c r="I51" s="8"/>
      <c r="J51" s="8"/>
      <c r="K51" s="8"/>
      <c r="L51" s="8"/>
      <c r="M51" s="8"/>
      <c r="N51" s="45">
        <v>6</v>
      </c>
      <c r="O51" s="45">
        <v>3</v>
      </c>
      <c r="P51" s="8"/>
      <c r="Q51" s="8"/>
      <c r="R51" s="8"/>
      <c r="S51" s="8"/>
      <c r="T51" s="8">
        <v>1</v>
      </c>
      <c r="U51" s="8"/>
      <c r="V51" s="8"/>
    </row>
    <row r="52" spans="1:22" x14ac:dyDescent="0.2">
      <c r="A52" s="8" t="s">
        <v>58</v>
      </c>
      <c r="B52" s="24">
        <v>45370</v>
      </c>
      <c r="C52" s="8" t="s">
        <v>321</v>
      </c>
      <c r="D52" s="8" t="s">
        <v>148</v>
      </c>
      <c r="E52" s="8" t="s">
        <v>26</v>
      </c>
      <c r="F52" s="8"/>
      <c r="G52" s="8"/>
      <c r="H52" s="8"/>
      <c r="I52" s="8"/>
      <c r="J52" s="8"/>
      <c r="K52" s="8"/>
      <c r="L52" s="8"/>
      <c r="M52" s="8"/>
      <c r="N52" s="45">
        <v>9</v>
      </c>
      <c r="O52" s="45"/>
      <c r="P52" s="8"/>
      <c r="Q52" s="8"/>
      <c r="R52" s="8"/>
      <c r="S52" s="8"/>
      <c r="T52" s="8"/>
      <c r="U52" s="8"/>
      <c r="V52" s="8"/>
    </row>
    <row r="53" spans="1:22" x14ac:dyDescent="0.2">
      <c r="A53" s="8" t="s">
        <v>58</v>
      </c>
      <c r="B53" s="24">
        <v>45371</v>
      </c>
      <c r="C53" s="8" t="s">
        <v>345</v>
      </c>
      <c r="D53" s="8" t="s">
        <v>346</v>
      </c>
      <c r="E53" s="8" t="s">
        <v>26</v>
      </c>
      <c r="F53" s="8" t="s">
        <v>27</v>
      </c>
      <c r="G53" s="8"/>
      <c r="H53" s="8"/>
      <c r="I53" s="8"/>
      <c r="J53" s="8"/>
      <c r="K53" s="8"/>
      <c r="L53" s="8"/>
      <c r="M53" s="8"/>
      <c r="N53" s="43" t="s">
        <v>347</v>
      </c>
      <c r="O53" s="43"/>
      <c r="P53" s="8"/>
      <c r="Q53" s="8"/>
      <c r="R53" s="8"/>
      <c r="S53" s="8"/>
      <c r="T53" s="8"/>
      <c r="U53" s="8"/>
      <c r="V53" s="8"/>
    </row>
    <row r="54" spans="1:22" x14ac:dyDescent="0.2">
      <c r="A54" s="8" t="s">
        <v>58</v>
      </c>
      <c r="B54" s="24">
        <v>45376</v>
      </c>
      <c r="C54" s="8" t="s">
        <v>24</v>
      </c>
      <c r="D54" s="8" t="s">
        <v>148</v>
      </c>
      <c r="E54" s="8" t="s">
        <v>26</v>
      </c>
      <c r="F54" s="8" t="s">
        <v>33</v>
      </c>
      <c r="G54" s="8">
        <v>0</v>
      </c>
      <c r="H54" s="8">
        <v>8</v>
      </c>
      <c r="I54" s="8"/>
      <c r="J54" s="8"/>
      <c r="K54" s="8"/>
      <c r="L54" s="8"/>
      <c r="M54" s="8"/>
      <c r="N54" s="43">
        <v>8</v>
      </c>
      <c r="O54" s="43"/>
      <c r="P54" s="8"/>
      <c r="Q54" s="8"/>
      <c r="R54" s="8"/>
      <c r="S54" s="8"/>
      <c r="T54" s="8"/>
      <c r="U54" s="8"/>
      <c r="V54" s="8"/>
    </row>
    <row r="55" spans="1:22" x14ac:dyDescent="0.2">
      <c r="A55" s="8" t="s">
        <v>58</v>
      </c>
      <c r="B55" s="24">
        <v>45376</v>
      </c>
      <c r="C55" s="8" t="s">
        <v>24</v>
      </c>
      <c r="D55" s="8" t="s">
        <v>56</v>
      </c>
      <c r="E55" s="8" t="s">
        <v>31</v>
      </c>
      <c r="F55" s="8" t="s">
        <v>33</v>
      </c>
      <c r="G55" s="8">
        <v>0</v>
      </c>
      <c r="H55" s="8">
        <v>8</v>
      </c>
      <c r="I55" s="8"/>
      <c r="J55" s="8"/>
      <c r="K55" s="8"/>
      <c r="L55" s="8"/>
      <c r="M55" s="8"/>
      <c r="N55" s="43">
        <v>6</v>
      </c>
      <c r="O55" s="43"/>
      <c r="P55" s="8">
        <v>1</v>
      </c>
      <c r="Q55" s="8"/>
      <c r="R55" s="8">
        <v>1</v>
      </c>
      <c r="S55" s="8"/>
      <c r="T55" s="8"/>
      <c r="U55" s="8"/>
      <c r="V55" s="8"/>
    </row>
    <row r="56" spans="1:22" x14ac:dyDescent="0.2">
      <c r="A56" s="8" t="s">
        <v>58</v>
      </c>
      <c r="B56" s="24" t="s">
        <v>348</v>
      </c>
      <c r="C56" s="8" t="s">
        <v>349</v>
      </c>
      <c r="D56" s="8" t="s">
        <v>25</v>
      </c>
      <c r="E56" s="8" t="s">
        <v>26</v>
      </c>
      <c r="F56" s="8" t="s">
        <v>27</v>
      </c>
      <c r="G56" s="8">
        <v>6</v>
      </c>
      <c r="H56" s="8">
        <v>0</v>
      </c>
      <c r="I56" s="8"/>
      <c r="J56" s="8"/>
      <c r="K56" s="8"/>
      <c r="L56" s="8"/>
      <c r="M56" s="8"/>
      <c r="N56" s="43"/>
      <c r="O56" s="43"/>
      <c r="P56" s="8"/>
      <c r="Q56" s="8"/>
      <c r="R56" s="8"/>
      <c r="S56" s="8"/>
      <c r="T56" s="8"/>
      <c r="U56" s="8"/>
      <c r="V56" s="8"/>
    </row>
    <row r="57" spans="1:22" x14ac:dyDescent="0.2">
      <c r="A57" s="8" t="s">
        <v>58</v>
      </c>
      <c r="B57" s="24" t="s">
        <v>348</v>
      </c>
      <c r="C57" s="8" t="s">
        <v>39</v>
      </c>
      <c r="D57" s="8" t="s">
        <v>41</v>
      </c>
      <c r="E57" s="8" t="s">
        <v>330</v>
      </c>
      <c r="F57" s="8" t="s">
        <v>33</v>
      </c>
      <c r="G57" s="8">
        <v>0</v>
      </c>
      <c r="H57" s="8">
        <v>6</v>
      </c>
      <c r="I57" s="8"/>
      <c r="J57" s="8"/>
      <c r="K57" s="8"/>
      <c r="L57" s="8"/>
      <c r="M57" s="8"/>
      <c r="N57" s="43">
        <v>5</v>
      </c>
      <c r="O57" s="43">
        <v>1</v>
      </c>
      <c r="P57" s="8">
        <v>1</v>
      </c>
      <c r="Q57" s="8"/>
      <c r="R57" s="8"/>
      <c r="S57" s="8"/>
      <c r="T57" s="8"/>
      <c r="U57" s="8"/>
      <c r="V57" s="8"/>
    </row>
    <row r="58" spans="1:22" x14ac:dyDescent="0.2">
      <c r="A58" s="8" t="s">
        <v>74</v>
      </c>
      <c r="B58" s="24">
        <v>45385</v>
      </c>
      <c r="C58" s="8" t="s">
        <v>350</v>
      </c>
      <c r="D58" s="8" t="s">
        <v>194</v>
      </c>
      <c r="E58" s="8" t="s">
        <v>31</v>
      </c>
      <c r="F58" s="8"/>
      <c r="G58" s="8"/>
      <c r="H58" s="8">
        <v>5</v>
      </c>
      <c r="I58" s="8"/>
      <c r="J58" s="8"/>
      <c r="K58" s="8"/>
      <c r="L58" s="8"/>
      <c r="M58" s="8"/>
      <c r="N58" s="43">
        <v>5</v>
      </c>
      <c r="O58" s="43"/>
      <c r="P58" s="8"/>
      <c r="Q58" s="8"/>
      <c r="R58" s="8"/>
      <c r="S58" s="8"/>
      <c r="T58" s="8"/>
      <c r="U58" s="8"/>
      <c r="V58" s="8"/>
    </row>
    <row r="59" spans="1:22" x14ac:dyDescent="0.2">
      <c r="A59" s="8" t="s">
        <v>74</v>
      </c>
      <c r="B59" s="24">
        <v>45392</v>
      </c>
      <c r="C59" s="8" t="s">
        <v>351</v>
      </c>
      <c r="D59" s="8" t="s">
        <v>25</v>
      </c>
      <c r="E59" s="8" t="s">
        <v>26</v>
      </c>
      <c r="F59" s="8"/>
      <c r="G59" s="8"/>
      <c r="H59" s="8">
        <v>9</v>
      </c>
      <c r="I59" s="8"/>
      <c r="J59" s="8"/>
      <c r="K59" s="8"/>
      <c r="L59" s="8"/>
      <c r="M59" s="8"/>
      <c r="N59" s="43">
        <v>9</v>
      </c>
      <c r="O59" s="43"/>
      <c r="P59" s="8"/>
      <c r="Q59" s="8"/>
      <c r="R59" s="8"/>
      <c r="S59" s="8"/>
      <c r="T59" s="8"/>
      <c r="U59" s="8"/>
      <c r="V59" s="8"/>
    </row>
    <row r="60" spans="1:22" x14ac:dyDescent="0.2">
      <c r="A60" s="8" t="s">
        <v>74</v>
      </c>
      <c r="B60" s="24">
        <v>45397</v>
      </c>
      <c r="C60" s="8" t="s">
        <v>24</v>
      </c>
      <c r="D60" s="8" t="s">
        <v>25</v>
      </c>
      <c r="E60" s="8" t="s">
        <v>315</v>
      </c>
      <c r="F60" s="8" t="s">
        <v>33</v>
      </c>
      <c r="G60" s="8">
        <v>0</v>
      </c>
      <c r="H60" s="8">
        <v>8</v>
      </c>
      <c r="I60" s="8"/>
      <c r="J60" s="8"/>
      <c r="K60" s="8"/>
      <c r="L60" s="8"/>
      <c r="M60" s="8"/>
      <c r="N60" s="43">
        <v>6</v>
      </c>
      <c r="O60" s="43"/>
      <c r="P60" s="8"/>
      <c r="Q60" s="8">
        <v>2</v>
      </c>
      <c r="R60" s="8"/>
      <c r="S60" s="8"/>
      <c r="T60" s="8"/>
      <c r="U60" s="8"/>
      <c r="V60" s="8"/>
    </row>
    <row r="61" spans="1:22" x14ac:dyDescent="0.2">
      <c r="A61" s="26" t="s">
        <v>74</v>
      </c>
      <c r="B61" s="37">
        <v>45398</v>
      </c>
      <c r="C61" s="26" t="s">
        <v>352</v>
      </c>
      <c r="D61" s="26" t="s">
        <v>25</v>
      </c>
      <c r="E61" s="26" t="s">
        <v>42</v>
      </c>
      <c r="F61" s="8" t="s">
        <v>27</v>
      </c>
      <c r="G61" s="8">
        <v>6</v>
      </c>
      <c r="H61" s="8">
        <v>0</v>
      </c>
      <c r="I61" s="8"/>
      <c r="J61" s="8"/>
      <c r="K61" s="8"/>
      <c r="L61" s="8"/>
      <c r="M61" s="8"/>
      <c r="N61" s="43">
        <v>9</v>
      </c>
      <c r="O61" s="43"/>
      <c r="P61" s="8"/>
      <c r="Q61" s="8"/>
      <c r="R61" s="8"/>
      <c r="S61" s="8"/>
      <c r="T61" s="8"/>
      <c r="U61" s="8"/>
      <c r="V61" s="8"/>
    </row>
    <row r="62" spans="1:22" x14ac:dyDescent="0.2">
      <c r="A62" s="8" t="s">
        <v>74</v>
      </c>
      <c r="B62" s="24" t="s">
        <v>353</v>
      </c>
      <c r="C62" s="8" t="s">
        <v>39</v>
      </c>
      <c r="D62" s="8" t="s">
        <v>117</v>
      </c>
      <c r="E62" s="8" t="s">
        <v>26</v>
      </c>
      <c r="F62" s="8" t="s">
        <v>33</v>
      </c>
      <c r="G62" s="8">
        <v>0</v>
      </c>
      <c r="H62" s="8">
        <v>6</v>
      </c>
      <c r="I62" s="8"/>
      <c r="J62" s="8"/>
      <c r="K62" s="8"/>
      <c r="L62" s="8"/>
      <c r="M62" s="8"/>
      <c r="N62" s="43">
        <v>3</v>
      </c>
      <c r="O62" s="43"/>
      <c r="P62" s="8">
        <v>1</v>
      </c>
      <c r="Q62" s="8">
        <v>2</v>
      </c>
      <c r="R62" s="8"/>
      <c r="S62" s="8"/>
      <c r="T62" s="8"/>
      <c r="U62" s="8"/>
      <c r="V62" s="8"/>
    </row>
    <row r="63" spans="1:22" x14ac:dyDescent="0.2">
      <c r="A63" s="8" t="s">
        <v>74</v>
      </c>
      <c r="B63" s="24">
        <v>45399</v>
      </c>
      <c r="C63" s="8" t="s">
        <v>354</v>
      </c>
      <c r="D63" s="8" t="s">
        <v>41</v>
      </c>
      <c r="E63" s="8" t="s">
        <v>42</v>
      </c>
      <c r="F63" s="8" t="s">
        <v>27</v>
      </c>
      <c r="G63" s="8">
        <v>1</v>
      </c>
      <c r="H63" s="8">
        <v>7</v>
      </c>
      <c r="I63" s="8"/>
      <c r="J63" s="8"/>
      <c r="K63" s="8"/>
      <c r="L63" s="8"/>
      <c r="M63" s="8"/>
      <c r="N63" s="43">
        <v>6</v>
      </c>
      <c r="O63" s="43">
        <v>2</v>
      </c>
      <c r="P63" s="8">
        <v>1</v>
      </c>
      <c r="Q63" s="8"/>
      <c r="R63" s="8"/>
      <c r="S63" s="8"/>
      <c r="T63" s="8"/>
      <c r="U63" s="8"/>
      <c r="V63" s="8"/>
    </row>
    <row r="64" spans="1:22" x14ac:dyDescent="0.2">
      <c r="A64" s="8" t="s">
        <v>74</v>
      </c>
      <c r="B64" s="24">
        <v>45404</v>
      </c>
      <c r="C64" s="8" t="s">
        <v>24</v>
      </c>
      <c r="D64" s="8" t="s">
        <v>148</v>
      </c>
      <c r="E64" s="8" t="s">
        <v>26</v>
      </c>
      <c r="F64" s="8" t="s">
        <v>33</v>
      </c>
      <c r="G64" s="8">
        <v>0</v>
      </c>
      <c r="H64" s="8">
        <v>9</v>
      </c>
      <c r="I64" s="8"/>
      <c r="J64" s="8"/>
      <c r="K64" s="8"/>
      <c r="L64" s="8"/>
      <c r="M64" s="8"/>
      <c r="N64" s="8">
        <v>8</v>
      </c>
      <c r="O64" s="8"/>
      <c r="P64" s="8">
        <v>1</v>
      </c>
      <c r="Q64" s="8"/>
      <c r="R64" s="8"/>
      <c r="S64" s="8"/>
      <c r="T64" s="8"/>
      <c r="U64" s="8"/>
      <c r="V64" s="8"/>
    </row>
    <row r="65" spans="1:22" x14ac:dyDescent="0.2">
      <c r="A65" s="8" t="s">
        <v>74</v>
      </c>
      <c r="B65" s="24">
        <v>45404</v>
      </c>
      <c r="C65" s="8" t="s">
        <v>121</v>
      </c>
      <c r="D65" s="8" t="s">
        <v>41</v>
      </c>
      <c r="E65" s="8" t="s">
        <v>26</v>
      </c>
      <c r="F65" s="8" t="s">
        <v>33</v>
      </c>
      <c r="G65" s="8">
        <v>0</v>
      </c>
      <c r="H65" s="8">
        <v>9</v>
      </c>
      <c r="I65" s="8"/>
      <c r="J65" s="8"/>
      <c r="K65" s="8"/>
      <c r="L65" s="8"/>
      <c r="M65" s="8"/>
      <c r="N65" s="8">
        <v>6</v>
      </c>
      <c r="O65" s="8"/>
      <c r="P65" s="8">
        <v>1</v>
      </c>
      <c r="Q65" s="8">
        <v>2</v>
      </c>
      <c r="R65" s="8"/>
      <c r="S65" s="8"/>
      <c r="T65" s="8"/>
      <c r="U65" s="8"/>
      <c r="V65" s="8"/>
    </row>
    <row r="66" spans="1:22" x14ac:dyDescent="0.2">
      <c r="A66" s="8" t="s">
        <v>74</v>
      </c>
      <c r="B66" s="24">
        <v>45344</v>
      </c>
      <c r="C66" s="8" t="s">
        <v>24</v>
      </c>
      <c r="D66" s="8" t="s">
        <v>229</v>
      </c>
      <c r="E66" s="8" t="s">
        <v>31</v>
      </c>
      <c r="F66" s="8" t="s">
        <v>33</v>
      </c>
      <c r="G66" s="8">
        <v>0</v>
      </c>
      <c r="H66" s="8">
        <v>8</v>
      </c>
      <c r="I66" s="8"/>
      <c r="J66" s="8"/>
      <c r="K66" s="8"/>
      <c r="L66" s="8"/>
      <c r="M66" s="8"/>
      <c r="N66" s="8">
        <v>7</v>
      </c>
      <c r="O66" s="8"/>
      <c r="P66" s="8">
        <v>1</v>
      </c>
      <c r="Q66" s="8"/>
      <c r="R66" s="8"/>
      <c r="S66" s="8"/>
      <c r="T66" s="8"/>
      <c r="U66" s="8"/>
      <c r="V66" s="8"/>
    </row>
    <row r="67" spans="1:22" x14ac:dyDescent="0.2">
      <c r="A67" s="8" t="s">
        <v>74</v>
      </c>
      <c r="B67" s="8" t="s">
        <v>355</v>
      </c>
      <c r="C67" s="8" t="s">
        <v>145</v>
      </c>
      <c r="D67" s="8" t="s">
        <v>25</v>
      </c>
      <c r="E67" s="8" t="s">
        <v>356</v>
      </c>
      <c r="F67" s="8" t="s">
        <v>33</v>
      </c>
      <c r="G67" s="8">
        <v>0</v>
      </c>
      <c r="H67" s="8">
        <v>6</v>
      </c>
      <c r="I67" s="8"/>
      <c r="J67" s="8"/>
      <c r="K67" s="8"/>
      <c r="L67" s="8"/>
      <c r="M67" s="8"/>
      <c r="N67" s="8">
        <v>6</v>
      </c>
      <c r="O67" s="8">
        <v>0</v>
      </c>
      <c r="P67" s="8"/>
      <c r="Q67" s="8"/>
      <c r="R67" s="8"/>
      <c r="S67" s="8"/>
      <c r="T67" s="8">
        <v>1</v>
      </c>
      <c r="U67" s="8"/>
      <c r="V67" s="8"/>
    </row>
    <row r="68" spans="1:22" ht="16.5" customHeight="1" x14ac:dyDescent="0.2">
      <c r="A68" s="8" t="s">
        <v>74</v>
      </c>
      <c r="B68" s="8" t="s">
        <v>355</v>
      </c>
      <c r="C68" s="8" t="s">
        <v>39</v>
      </c>
      <c r="D68" s="8" t="s">
        <v>41</v>
      </c>
      <c r="E68" s="8" t="s">
        <v>31</v>
      </c>
      <c r="F68" s="25" t="s">
        <v>140</v>
      </c>
      <c r="G68" s="8">
        <v>0</v>
      </c>
      <c r="H68" s="8">
        <v>6</v>
      </c>
      <c r="I68" s="8"/>
      <c r="J68" s="8"/>
      <c r="K68" s="8"/>
      <c r="L68" s="8"/>
      <c r="M68" s="8"/>
      <c r="N68" s="8">
        <v>5</v>
      </c>
      <c r="O68" s="8"/>
      <c r="P68" s="8">
        <v>1</v>
      </c>
      <c r="Q68" s="8"/>
      <c r="R68" s="8"/>
      <c r="S68" s="8"/>
      <c r="T68" s="8"/>
      <c r="U68" s="8"/>
      <c r="V68" s="8"/>
    </row>
    <row r="69" spans="1:22" ht="16.5" customHeight="1" x14ac:dyDescent="0.2">
      <c r="A69" s="8" t="s">
        <v>74</v>
      </c>
      <c r="B69" s="24">
        <v>45406</v>
      </c>
      <c r="C69" s="8" t="s">
        <v>357</v>
      </c>
      <c r="D69" s="8" t="s">
        <v>51</v>
      </c>
      <c r="E69" s="8" t="s">
        <v>26</v>
      </c>
      <c r="F69" s="25"/>
      <c r="G69" s="8"/>
      <c r="H69" s="8"/>
      <c r="I69" s="8"/>
      <c r="J69" s="8"/>
      <c r="K69" s="8"/>
      <c r="L69" s="8"/>
      <c r="M69" s="8"/>
      <c r="N69" s="8">
        <v>4</v>
      </c>
      <c r="O69" s="8"/>
      <c r="P69" s="8"/>
      <c r="Q69" s="8"/>
      <c r="R69" s="8"/>
      <c r="S69" s="8"/>
      <c r="T69" s="8"/>
      <c r="U69" s="8"/>
      <c r="V69" s="8"/>
    </row>
    <row r="70" spans="1:22" x14ac:dyDescent="0.2">
      <c r="A70" s="8" t="s">
        <v>74</v>
      </c>
      <c r="B70" s="24" t="s">
        <v>358</v>
      </c>
      <c r="C70" s="8" t="s">
        <v>359</v>
      </c>
      <c r="D70" s="8" t="s">
        <v>360</v>
      </c>
      <c r="E70" s="8" t="s">
        <v>42</v>
      </c>
      <c r="F70" s="8" t="s">
        <v>33</v>
      </c>
      <c r="G70" s="8">
        <v>0</v>
      </c>
      <c r="H70" s="8">
        <v>12</v>
      </c>
      <c r="I70" s="8"/>
      <c r="J70" s="8"/>
      <c r="K70" s="8"/>
      <c r="L70" s="8"/>
      <c r="M70" s="8"/>
      <c r="N70" s="8">
        <v>9</v>
      </c>
      <c r="O70" s="8">
        <v>0</v>
      </c>
      <c r="P70" s="8"/>
      <c r="Q70" s="8">
        <v>3</v>
      </c>
      <c r="R70" s="8"/>
      <c r="S70" s="8"/>
      <c r="T70" s="8"/>
      <c r="U70" s="8"/>
      <c r="V70" s="8"/>
    </row>
    <row r="71" spans="1:22" x14ac:dyDescent="0.2">
      <c r="A71" s="8" t="s">
        <v>74</v>
      </c>
      <c r="B71" s="24">
        <v>45409</v>
      </c>
      <c r="C71" s="8" t="s">
        <v>361</v>
      </c>
      <c r="D71" s="8" t="s">
        <v>108</v>
      </c>
      <c r="E71" s="8" t="s">
        <v>26</v>
      </c>
      <c r="F71" s="8"/>
      <c r="G71" s="8"/>
      <c r="H71" s="8">
        <v>8</v>
      </c>
      <c r="I71" s="8"/>
      <c r="J71" s="8"/>
      <c r="K71" s="8"/>
      <c r="L71" s="8"/>
      <c r="M71" s="8"/>
      <c r="N71" s="8">
        <v>5</v>
      </c>
      <c r="O71" s="8"/>
      <c r="P71" s="8"/>
      <c r="Q71" s="8"/>
      <c r="R71" s="8"/>
      <c r="S71" s="8"/>
      <c r="T71" s="8"/>
      <c r="U71" s="8"/>
      <c r="V71" s="8"/>
    </row>
    <row r="72" spans="1:22" x14ac:dyDescent="0.2">
      <c r="A72" s="8" t="s">
        <v>74</v>
      </c>
      <c r="B72" s="24">
        <v>45412</v>
      </c>
      <c r="C72" s="8" t="s">
        <v>156</v>
      </c>
      <c r="D72" s="8" t="s">
        <v>309</v>
      </c>
      <c r="E72" s="8" t="s">
        <v>26</v>
      </c>
      <c r="F72" s="8"/>
      <c r="G72" s="8"/>
      <c r="H72" s="8"/>
      <c r="I72" s="8"/>
      <c r="J72" s="8"/>
      <c r="K72" s="8"/>
      <c r="L72" s="8"/>
      <c r="M72" s="8"/>
      <c r="N72" s="8">
        <v>11</v>
      </c>
      <c r="O72" s="8"/>
      <c r="P72" s="8"/>
      <c r="Q72" s="8"/>
      <c r="R72" s="8"/>
      <c r="S72" s="8"/>
      <c r="T72" s="8"/>
      <c r="U72" s="8"/>
      <c r="V72" s="8"/>
    </row>
    <row r="73" spans="1:22" x14ac:dyDescent="0.2">
      <c r="A73" s="31" t="s">
        <v>74</v>
      </c>
      <c r="B73" s="37">
        <v>45412</v>
      </c>
      <c r="C73" s="26" t="s">
        <v>362</v>
      </c>
      <c r="D73" s="26" t="s">
        <v>41</v>
      </c>
      <c r="E73" s="26" t="s">
        <v>42</v>
      </c>
      <c r="F73" s="26" t="s">
        <v>27</v>
      </c>
      <c r="G73" s="26">
        <v>6</v>
      </c>
      <c r="H73" s="26">
        <v>2</v>
      </c>
      <c r="I73" s="8"/>
      <c r="J73" s="8"/>
      <c r="K73" s="8"/>
      <c r="L73" s="8"/>
      <c r="M73" s="8"/>
      <c r="N73" s="26">
        <v>1</v>
      </c>
      <c r="O73" s="8">
        <v>0</v>
      </c>
      <c r="P73" s="8">
        <v>1</v>
      </c>
      <c r="Q73" s="8"/>
      <c r="R73" s="8"/>
      <c r="S73" s="8"/>
      <c r="T73" s="8"/>
      <c r="U73" s="8"/>
      <c r="V73" s="8" t="s">
        <v>363</v>
      </c>
    </row>
    <row r="74" spans="1:22" x14ac:dyDescent="0.2">
      <c r="A74" s="8" t="s">
        <v>81</v>
      </c>
      <c r="B74" s="24" t="s">
        <v>364</v>
      </c>
      <c r="C74" s="8" t="s">
        <v>24</v>
      </c>
      <c r="D74" s="8" t="s">
        <v>365</v>
      </c>
      <c r="E74" s="8" t="s">
        <v>26</v>
      </c>
      <c r="F74" s="8" t="s">
        <v>33</v>
      </c>
      <c r="G74" s="8">
        <v>0</v>
      </c>
      <c r="H74" s="8">
        <v>8</v>
      </c>
      <c r="I74" s="8"/>
      <c r="J74" s="8"/>
      <c r="K74" s="8"/>
      <c r="L74" s="8"/>
      <c r="M74" s="8"/>
      <c r="N74" s="8">
        <v>8</v>
      </c>
      <c r="O74" s="8"/>
      <c r="P74" s="8"/>
      <c r="Q74" s="8"/>
      <c r="R74" s="8"/>
      <c r="S74" s="8"/>
      <c r="T74" s="8"/>
      <c r="U74" s="8"/>
      <c r="V74" s="8"/>
    </row>
    <row r="75" spans="1:22" x14ac:dyDescent="0.2">
      <c r="A75" s="8" t="s">
        <v>81</v>
      </c>
      <c r="B75" s="24" t="s">
        <v>364</v>
      </c>
      <c r="C75" s="8" t="s">
        <v>24</v>
      </c>
      <c r="D75" s="8" t="s">
        <v>84</v>
      </c>
      <c r="E75" s="8" t="s">
        <v>315</v>
      </c>
      <c r="F75" s="8" t="s">
        <v>33</v>
      </c>
      <c r="G75" s="8">
        <v>0</v>
      </c>
      <c r="H75" s="8">
        <v>8</v>
      </c>
      <c r="I75" s="8"/>
      <c r="J75" s="8"/>
      <c r="K75" s="8"/>
      <c r="L75" s="8"/>
      <c r="M75" s="8"/>
      <c r="N75" s="8">
        <v>7</v>
      </c>
      <c r="O75" s="8"/>
      <c r="P75" s="8"/>
      <c r="Q75" s="8">
        <v>1</v>
      </c>
      <c r="R75" s="8"/>
      <c r="S75" s="8"/>
      <c r="T75" s="8"/>
      <c r="U75" s="8"/>
      <c r="V75" s="8"/>
    </row>
    <row r="76" spans="1:22" ht="19.5" customHeight="1" x14ac:dyDescent="0.2">
      <c r="A76" s="8" t="s">
        <v>81</v>
      </c>
      <c r="B76" s="24">
        <v>45425</v>
      </c>
      <c r="C76" s="8" t="s">
        <v>80</v>
      </c>
      <c r="D76" s="8" t="s">
        <v>25</v>
      </c>
      <c r="E76" s="8" t="s">
        <v>26</v>
      </c>
      <c r="F76" s="25" t="s">
        <v>140</v>
      </c>
      <c r="G76" s="8"/>
      <c r="H76" s="8"/>
      <c r="I76" s="8"/>
      <c r="J76" s="8"/>
      <c r="K76" s="8"/>
      <c r="L76" s="8"/>
      <c r="M76" s="8"/>
      <c r="N76" s="8">
        <v>10</v>
      </c>
      <c r="O76" s="8"/>
      <c r="P76" s="8"/>
      <c r="Q76" s="8"/>
      <c r="R76" s="8"/>
      <c r="S76" s="8"/>
      <c r="T76" s="8"/>
      <c r="U76" s="8"/>
      <c r="V76" s="8"/>
    </row>
    <row r="77" spans="1:22" ht="19.5" customHeight="1" x14ac:dyDescent="0.2">
      <c r="A77" s="8" t="s">
        <v>81</v>
      </c>
      <c r="B77" s="24">
        <v>45426</v>
      </c>
      <c r="C77" s="8" t="s">
        <v>366</v>
      </c>
      <c r="D77" s="8" t="s">
        <v>108</v>
      </c>
      <c r="E77" s="8" t="s">
        <v>26</v>
      </c>
      <c r="F77" s="25"/>
      <c r="G77" s="8"/>
      <c r="H77" s="8">
        <v>10</v>
      </c>
      <c r="I77" s="8"/>
      <c r="J77" s="8"/>
      <c r="K77" s="8"/>
      <c r="L77" s="8"/>
      <c r="M77" s="8"/>
      <c r="N77" s="8">
        <v>6</v>
      </c>
      <c r="O77" s="8"/>
      <c r="P77" s="8"/>
      <c r="Q77" s="8"/>
      <c r="R77" s="8"/>
      <c r="S77" s="8"/>
      <c r="T77" s="8"/>
      <c r="U77" s="8"/>
      <c r="V77" s="8"/>
    </row>
    <row r="78" spans="1:22" x14ac:dyDescent="0.2">
      <c r="A78" s="8" t="s">
        <v>81</v>
      </c>
      <c r="B78" s="24" t="s">
        <v>367</v>
      </c>
      <c r="C78" s="8" t="s">
        <v>39</v>
      </c>
      <c r="D78" s="8" t="s">
        <v>25</v>
      </c>
      <c r="E78" s="8" t="s">
        <v>26</v>
      </c>
      <c r="F78" s="8" t="s">
        <v>33</v>
      </c>
      <c r="G78" s="8">
        <v>0</v>
      </c>
      <c r="H78" s="8">
        <v>6</v>
      </c>
      <c r="I78" s="8"/>
      <c r="J78" s="8"/>
      <c r="K78" s="8"/>
      <c r="L78" s="8"/>
      <c r="M78" s="8"/>
      <c r="N78" s="8">
        <v>4</v>
      </c>
      <c r="O78" s="8"/>
      <c r="P78" s="8"/>
      <c r="Q78" s="8">
        <v>2</v>
      </c>
      <c r="R78" s="8"/>
      <c r="S78" s="8"/>
      <c r="T78" s="8"/>
      <c r="U78" s="8"/>
      <c r="V78" s="8"/>
    </row>
    <row r="79" spans="1:22" x14ac:dyDescent="0.2">
      <c r="A79" s="8" t="s">
        <v>81</v>
      </c>
      <c r="B79" s="24">
        <v>45430</v>
      </c>
      <c r="C79" s="8" t="s">
        <v>95</v>
      </c>
      <c r="D79" s="8" t="s">
        <v>41</v>
      </c>
      <c r="E79" s="8" t="s">
        <v>31</v>
      </c>
      <c r="F79" s="8" t="s">
        <v>27</v>
      </c>
      <c r="G79" s="8">
        <v>20</v>
      </c>
      <c r="H79" s="8">
        <v>0</v>
      </c>
      <c r="I79" s="8"/>
      <c r="J79" s="8"/>
      <c r="K79" s="8"/>
      <c r="L79" s="8"/>
      <c r="M79" s="8"/>
      <c r="N79" s="8">
        <v>15</v>
      </c>
      <c r="O79" s="8"/>
      <c r="P79" s="8"/>
      <c r="Q79" s="8"/>
      <c r="R79" s="8"/>
      <c r="S79" s="8"/>
      <c r="T79" s="8"/>
      <c r="U79" s="8"/>
      <c r="V79" s="8"/>
    </row>
    <row r="80" spans="1:22" x14ac:dyDescent="0.2">
      <c r="A80" s="8" t="s">
        <v>81</v>
      </c>
      <c r="B80" s="24">
        <v>45432</v>
      </c>
      <c r="C80" s="8" t="s">
        <v>24</v>
      </c>
      <c r="D80" s="8" t="s">
        <v>25</v>
      </c>
      <c r="E80" s="8" t="s">
        <v>26</v>
      </c>
      <c r="F80" s="8" t="s">
        <v>33</v>
      </c>
      <c r="G80" s="8">
        <v>0</v>
      </c>
      <c r="H80" s="8">
        <v>8</v>
      </c>
      <c r="I80" s="8"/>
      <c r="J80" s="8"/>
      <c r="K80" s="8"/>
      <c r="L80" s="8"/>
      <c r="M80" s="8"/>
      <c r="N80" s="8">
        <v>8</v>
      </c>
      <c r="O80" s="8"/>
      <c r="P80" s="8"/>
      <c r="Q80" s="8"/>
      <c r="R80" s="8"/>
      <c r="S80" s="8"/>
      <c r="T80" s="8"/>
      <c r="U80" s="8"/>
      <c r="V80" s="8"/>
    </row>
    <row r="81" spans="1:22" x14ac:dyDescent="0.2">
      <c r="A81" s="8" t="s">
        <v>81</v>
      </c>
      <c r="B81" s="24">
        <v>45432</v>
      </c>
      <c r="C81" s="8" t="s">
        <v>24</v>
      </c>
      <c r="D81" s="8" t="s">
        <v>229</v>
      </c>
      <c r="E81" s="8" t="s">
        <v>31</v>
      </c>
      <c r="F81" s="8" t="s">
        <v>33</v>
      </c>
      <c r="G81" s="8">
        <v>0</v>
      </c>
      <c r="H81" s="8">
        <v>8</v>
      </c>
      <c r="I81" s="8"/>
      <c r="J81" s="8"/>
      <c r="K81" s="8"/>
      <c r="L81" s="8"/>
      <c r="M81" s="8"/>
      <c r="N81" s="8">
        <v>8</v>
      </c>
      <c r="O81" s="8"/>
      <c r="P81" s="8"/>
      <c r="Q81" s="8"/>
      <c r="R81" s="8"/>
      <c r="S81" s="8"/>
      <c r="T81" s="8"/>
      <c r="U81" s="8"/>
      <c r="V81" s="8"/>
    </row>
    <row r="82" spans="1:22" x14ac:dyDescent="0.2">
      <c r="A82" s="8" t="s">
        <v>81</v>
      </c>
      <c r="B82" s="24" t="s">
        <v>368</v>
      </c>
      <c r="C82" s="8" t="s">
        <v>39</v>
      </c>
      <c r="D82" s="8" t="s">
        <v>41</v>
      </c>
      <c r="E82" s="8" t="s">
        <v>330</v>
      </c>
      <c r="F82" s="8" t="s">
        <v>33</v>
      </c>
      <c r="G82" s="8">
        <v>0</v>
      </c>
      <c r="H82" s="8">
        <v>6</v>
      </c>
      <c r="I82" s="8"/>
      <c r="J82" s="8"/>
      <c r="K82" s="8"/>
      <c r="L82" s="8"/>
      <c r="M82" s="8"/>
      <c r="N82" s="47">
        <v>3</v>
      </c>
      <c r="O82" s="47">
        <v>1</v>
      </c>
      <c r="P82" s="8">
        <v>1</v>
      </c>
      <c r="Q82" s="8">
        <v>2</v>
      </c>
      <c r="R82" s="8"/>
      <c r="S82" s="8"/>
      <c r="T82" s="8"/>
      <c r="U82" s="8"/>
      <c r="V82" s="8"/>
    </row>
    <row r="83" spans="1:22" x14ac:dyDescent="0.2">
      <c r="A83" s="8" t="s">
        <v>81</v>
      </c>
      <c r="B83" s="24">
        <v>45434</v>
      </c>
      <c r="C83" s="8" t="s">
        <v>369</v>
      </c>
      <c r="D83" s="8" t="s">
        <v>84</v>
      </c>
      <c r="E83" s="8" t="s">
        <v>26</v>
      </c>
      <c r="F83" s="8"/>
      <c r="G83" s="8"/>
      <c r="H83" s="8">
        <v>10</v>
      </c>
      <c r="I83" s="8"/>
      <c r="J83" s="8"/>
      <c r="K83" s="8"/>
      <c r="L83" s="8"/>
      <c r="M83" s="8"/>
      <c r="N83" s="47">
        <v>8</v>
      </c>
      <c r="O83" s="47"/>
      <c r="P83" s="8"/>
      <c r="Q83" s="8"/>
      <c r="R83" s="8"/>
      <c r="S83" s="8"/>
      <c r="T83" s="8"/>
      <c r="U83" s="8"/>
      <c r="V83" s="8"/>
    </row>
    <row r="84" spans="1:22" x14ac:dyDescent="0.2">
      <c r="A84" s="8" t="s">
        <v>81</v>
      </c>
      <c r="B84" s="24">
        <v>45435</v>
      </c>
      <c r="C84" s="8" t="s">
        <v>156</v>
      </c>
      <c r="D84" s="8" t="s">
        <v>309</v>
      </c>
      <c r="E84" s="8" t="s">
        <v>26</v>
      </c>
      <c r="F84" s="8"/>
      <c r="G84" s="8"/>
      <c r="H84" s="8"/>
      <c r="I84" s="8"/>
      <c r="J84" s="8"/>
      <c r="K84" s="8"/>
      <c r="L84" s="8"/>
      <c r="M84" s="8"/>
      <c r="N84" s="47">
        <v>13</v>
      </c>
      <c r="O84" s="47"/>
      <c r="P84" s="8"/>
      <c r="Q84" s="8"/>
      <c r="R84" s="8"/>
      <c r="S84" s="8"/>
      <c r="T84" s="8"/>
      <c r="U84" s="8"/>
      <c r="V84" s="8"/>
    </row>
    <row r="85" spans="1:22" x14ac:dyDescent="0.2">
      <c r="A85" s="8" t="s">
        <v>81</v>
      </c>
      <c r="B85" s="24">
        <v>45441</v>
      </c>
      <c r="C85" s="8" t="s">
        <v>156</v>
      </c>
      <c r="D85" s="8" t="s">
        <v>370</v>
      </c>
      <c r="E85" s="8" t="s">
        <v>26</v>
      </c>
      <c r="F85" s="8"/>
      <c r="G85" s="8"/>
      <c r="H85" s="8"/>
      <c r="I85" s="8"/>
      <c r="J85" s="8"/>
      <c r="K85" s="8"/>
      <c r="L85" s="8"/>
      <c r="M85" s="8"/>
      <c r="N85" s="8">
        <v>4</v>
      </c>
      <c r="O85" s="8"/>
      <c r="P85" s="8"/>
      <c r="Q85" s="8"/>
      <c r="R85" s="8"/>
      <c r="S85" s="8"/>
      <c r="T85" s="8"/>
      <c r="U85" s="8"/>
      <c r="V85" s="8"/>
    </row>
    <row r="86" spans="1:22" x14ac:dyDescent="0.2">
      <c r="A86" s="8" t="s">
        <v>100</v>
      </c>
      <c r="B86" s="24">
        <v>45446</v>
      </c>
      <c r="C86" s="8" t="s">
        <v>24</v>
      </c>
      <c r="D86" s="8" t="s">
        <v>84</v>
      </c>
      <c r="E86" s="8" t="s">
        <v>26</v>
      </c>
      <c r="F86" s="8" t="s">
        <v>33</v>
      </c>
      <c r="G86" s="8">
        <v>0</v>
      </c>
      <c r="H86" s="8">
        <v>8</v>
      </c>
      <c r="I86" s="8"/>
      <c r="J86" s="8"/>
      <c r="K86" s="8"/>
      <c r="L86" s="8"/>
      <c r="M86" s="8"/>
      <c r="N86" s="8">
        <v>6</v>
      </c>
      <c r="O86" s="8"/>
      <c r="P86" s="8"/>
      <c r="Q86" s="8">
        <v>1</v>
      </c>
      <c r="R86" s="8">
        <v>1</v>
      </c>
      <c r="S86" s="8"/>
      <c r="T86" s="8"/>
      <c r="U86" s="8"/>
      <c r="V86" s="8"/>
    </row>
    <row r="87" spans="1:22" x14ac:dyDescent="0.2">
      <c r="A87" s="8" t="s">
        <v>100</v>
      </c>
      <c r="B87" s="24">
        <v>45446</v>
      </c>
      <c r="C87" s="8" t="s">
        <v>121</v>
      </c>
      <c r="D87" s="8" t="s">
        <v>371</v>
      </c>
      <c r="E87" s="8" t="s">
        <v>26</v>
      </c>
      <c r="F87" s="8" t="s">
        <v>33</v>
      </c>
      <c r="G87" s="8">
        <v>0</v>
      </c>
      <c r="H87" s="8">
        <v>8</v>
      </c>
      <c r="I87" s="8"/>
      <c r="J87" s="8"/>
      <c r="K87" s="8"/>
      <c r="L87" s="8"/>
      <c r="M87" s="8"/>
      <c r="N87" s="8">
        <v>6</v>
      </c>
      <c r="O87" s="8"/>
      <c r="P87" s="8"/>
      <c r="Q87" s="8">
        <v>2</v>
      </c>
      <c r="R87" s="8"/>
      <c r="S87" s="8"/>
      <c r="T87" s="8"/>
      <c r="U87" s="8"/>
      <c r="V87" s="8"/>
    </row>
    <row r="88" spans="1:22" ht="19.5" customHeight="1" x14ac:dyDescent="0.2">
      <c r="A88" s="8" t="s">
        <v>100</v>
      </c>
      <c r="B88" s="24">
        <v>45446</v>
      </c>
      <c r="C88" s="8" t="s">
        <v>372</v>
      </c>
      <c r="D88" s="8" t="s">
        <v>25</v>
      </c>
      <c r="E88" s="8" t="s">
        <v>342</v>
      </c>
      <c r="F88" s="25" t="s">
        <v>140</v>
      </c>
      <c r="G88" s="8"/>
      <c r="H88" s="8"/>
      <c r="I88" s="8"/>
      <c r="J88" s="8"/>
      <c r="K88" s="8"/>
      <c r="L88" s="8"/>
      <c r="M88" s="8"/>
      <c r="N88" s="8">
        <v>8</v>
      </c>
      <c r="O88" s="8"/>
      <c r="P88" s="8"/>
      <c r="Q88" s="8"/>
      <c r="R88" s="8"/>
      <c r="S88" s="8"/>
      <c r="T88" s="8"/>
      <c r="U88" s="8"/>
      <c r="V88" s="8"/>
    </row>
    <row r="89" spans="1:22" ht="16.5" customHeight="1" x14ac:dyDescent="0.2">
      <c r="A89" s="8" t="s">
        <v>100</v>
      </c>
      <c r="B89" s="8" t="s">
        <v>373</v>
      </c>
      <c r="C89" s="8" t="s">
        <v>39</v>
      </c>
      <c r="D89" s="8" t="s">
        <v>25</v>
      </c>
      <c r="E89" s="8" t="s">
        <v>26</v>
      </c>
      <c r="F89" s="25" t="s">
        <v>27</v>
      </c>
      <c r="G89" s="8">
        <v>1</v>
      </c>
      <c r="H89" s="8">
        <v>5</v>
      </c>
      <c r="I89" s="8"/>
      <c r="J89" s="8"/>
      <c r="K89" s="8"/>
      <c r="L89" s="8"/>
      <c r="M89" s="8"/>
      <c r="N89" s="8">
        <v>5</v>
      </c>
      <c r="O89" s="8"/>
      <c r="P89" s="8"/>
      <c r="Q89" s="8">
        <v>1</v>
      </c>
      <c r="R89" s="8"/>
      <c r="S89" s="8"/>
      <c r="T89" s="8"/>
      <c r="U89" s="8"/>
      <c r="V89" s="8"/>
    </row>
    <row r="90" spans="1:22" x14ac:dyDescent="0.2">
      <c r="A90" s="8" t="s">
        <v>100</v>
      </c>
      <c r="B90" s="24">
        <v>45453</v>
      </c>
      <c r="C90" s="8" t="s">
        <v>24</v>
      </c>
      <c r="D90" s="8" t="s">
        <v>374</v>
      </c>
      <c r="E90" s="8" t="s">
        <v>26</v>
      </c>
      <c r="F90" s="8" t="s">
        <v>33</v>
      </c>
      <c r="G90" s="8">
        <v>0</v>
      </c>
      <c r="H90" s="8">
        <v>8</v>
      </c>
      <c r="I90" s="8"/>
      <c r="J90" s="8"/>
      <c r="K90" s="8"/>
      <c r="L90" s="8"/>
      <c r="M90" s="8"/>
      <c r="N90" s="8">
        <v>8</v>
      </c>
      <c r="O90" s="8"/>
      <c r="P90" s="8"/>
      <c r="Q90" s="8"/>
      <c r="R90" s="8"/>
      <c r="S90" s="8"/>
      <c r="T90" s="8"/>
      <c r="U90" s="8"/>
      <c r="V90" s="8"/>
    </row>
    <row r="91" spans="1:22" x14ac:dyDescent="0.2">
      <c r="A91" s="8" t="s">
        <v>100</v>
      </c>
      <c r="B91" s="24">
        <v>45453</v>
      </c>
      <c r="C91" s="8" t="s">
        <v>24</v>
      </c>
      <c r="D91" s="8" t="s">
        <v>49</v>
      </c>
      <c r="E91" s="8" t="s">
        <v>315</v>
      </c>
      <c r="F91" s="8" t="s">
        <v>33</v>
      </c>
      <c r="G91" s="8">
        <v>0</v>
      </c>
      <c r="H91" s="8">
        <v>8</v>
      </c>
      <c r="I91" s="8"/>
      <c r="J91" s="8"/>
      <c r="K91" s="8"/>
      <c r="L91" s="8"/>
      <c r="M91" s="8"/>
      <c r="N91" s="8">
        <v>7</v>
      </c>
      <c r="O91" s="8"/>
      <c r="P91" s="8"/>
      <c r="Q91" s="8">
        <v>1</v>
      </c>
      <c r="R91" s="8"/>
      <c r="S91" s="8"/>
      <c r="T91" s="8"/>
      <c r="U91" s="8"/>
      <c r="V91" s="8"/>
    </row>
    <row r="92" spans="1:22" x14ac:dyDescent="0.2">
      <c r="A92" s="8" t="s">
        <v>100</v>
      </c>
      <c r="B92" s="24" t="s">
        <v>375</v>
      </c>
      <c r="C92" s="8" t="s">
        <v>39</v>
      </c>
      <c r="D92" s="8" t="s">
        <v>83</v>
      </c>
      <c r="E92" s="8" t="s">
        <v>315</v>
      </c>
      <c r="F92" s="8" t="s">
        <v>33</v>
      </c>
      <c r="G92" s="8">
        <v>0</v>
      </c>
      <c r="H92" s="8">
        <v>6</v>
      </c>
      <c r="I92" s="8"/>
      <c r="J92" s="8"/>
      <c r="K92" s="8"/>
      <c r="L92" s="8"/>
      <c r="M92" s="8"/>
      <c r="N92" s="36">
        <v>4</v>
      </c>
      <c r="O92" s="36"/>
      <c r="P92" s="8">
        <v>1</v>
      </c>
      <c r="Q92" s="8">
        <v>1</v>
      </c>
      <c r="R92" s="8"/>
      <c r="S92" s="8"/>
      <c r="T92" s="8"/>
      <c r="U92" s="8"/>
      <c r="V92" s="8"/>
    </row>
    <row r="93" spans="1:22" x14ac:dyDescent="0.2">
      <c r="A93" s="8" t="s">
        <v>100</v>
      </c>
      <c r="B93" s="24">
        <v>45456</v>
      </c>
      <c r="C93" s="8" t="s">
        <v>156</v>
      </c>
      <c r="D93" s="51" t="s">
        <v>148</v>
      </c>
      <c r="E93" s="8" t="s">
        <v>26</v>
      </c>
      <c r="F93" s="8"/>
      <c r="G93" s="8"/>
      <c r="H93" s="8"/>
      <c r="I93" s="8"/>
      <c r="J93" s="8"/>
      <c r="K93" s="8"/>
      <c r="L93" s="8"/>
      <c r="M93" s="8"/>
      <c r="N93" s="36">
        <v>2</v>
      </c>
      <c r="O93" s="36"/>
      <c r="P93" s="8"/>
      <c r="Q93" s="8"/>
      <c r="R93" s="8"/>
      <c r="S93" s="8"/>
      <c r="T93" s="8"/>
      <c r="U93" s="8"/>
      <c r="V93" s="8"/>
    </row>
    <row r="94" spans="1:22" ht="17.25" customHeight="1" x14ac:dyDescent="0.2">
      <c r="A94" s="8" t="s">
        <v>100</v>
      </c>
      <c r="B94" s="24">
        <v>45460</v>
      </c>
      <c r="C94" s="8" t="s">
        <v>24</v>
      </c>
      <c r="D94" s="8" t="s">
        <v>69</v>
      </c>
      <c r="E94" s="8" t="s">
        <v>26</v>
      </c>
      <c r="F94" s="25" t="s">
        <v>140</v>
      </c>
      <c r="G94" s="8">
        <v>0</v>
      </c>
      <c r="H94" s="8">
        <v>8</v>
      </c>
      <c r="I94" s="8"/>
      <c r="J94" s="8"/>
      <c r="K94" s="8"/>
      <c r="L94" s="8"/>
      <c r="M94" s="8"/>
      <c r="N94" s="36">
        <v>6</v>
      </c>
      <c r="O94" s="36"/>
      <c r="P94" s="8">
        <v>1</v>
      </c>
      <c r="Q94" s="8">
        <v>1</v>
      </c>
      <c r="R94" s="8"/>
      <c r="S94" s="8"/>
      <c r="T94" s="8"/>
      <c r="U94" s="8"/>
      <c r="V94" s="8"/>
    </row>
    <row r="95" spans="1:22" x14ac:dyDescent="0.2">
      <c r="A95" s="8" t="s">
        <v>100</v>
      </c>
      <c r="B95" s="24">
        <v>45467</v>
      </c>
      <c r="C95" s="8" t="s">
        <v>24</v>
      </c>
      <c r="D95" s="8" t="s">
        <v>148</v>
      </c>
      <c r="E95" s="8" t="s">
        <v>26</v>
      </c>
      <c r="F95" s="8" t="s">
        <v>33</v>
      </c>
      <c r="G95" s="8">
        <v>0</v>
      </c>
      <c r="H95" s="8">
        <v>8</v>
      </c>
      <c r="I95" s="8"/>
      <c r="J95" s="8"/>
      <c r="K95" s="8"/>
      <c r="L95" s="8"/>
      <c r="M95" s="8"/>
      <c r="N95" s="36">
        <v>8</v>
      </c>
      <c r="O95" s="31"/>
      <c r="P95" s="8"/>
      <c r="Q95" s="8"/>
      <c r="R95" s="8"/>
      <c r="S95" s="8"/>
      <c r="T95" s="8"/>
      <c r="U95" s="8"/>
      <c r="V95" s="8"/>
    </row>
    <row r="96" spans="1:22" x14ac:dyDescent="0.2">
      <c r="A96" s="8" t="s">
        <v>100</v>
      </c>
      <c r="B96" s="24">
        <v>45467</v>
      </c>
      <c r="C96" s="8" t="s">
        <v>24</v>
      </c>
      <c r="D96" s="8" t="s">
        <v>316</v>
      </c>
      <c r="E96" s="8" t="s">
        <v>31</v>
      </c>
      <c r="F96" s="8" t="s">
        <v>33</v>
      </c>
      <c r="G96" s="8">
        <v>0</v>
      </c>
      <c r="H96" s="8">
        <v>8</v>
      </c>
      <c r="I96" s="8"/>
      <c r="J96" s="8"/>
      <c r="K96" s="8"/>
      <c r="L96" s="8"/>
      <c r="M96" s="8"/>
      <c r="N96" s="36">
        <v>6</v>
      </c>
      <c r="O96" s="31"/>
      <c r="P96" s="8"/>
      <c r="Q96" s="8">
        <v>2</v>
      </c>
      <c r="R96" s="8"/>
      <c r="S96" s="8"/>
      <c r="T96" s="8"/>
      <c r="U96" s="8"/>
      <c r="V96" s="8"/>
    </row>
    <row r="97" spans="1:22" x14ac:dyDescent="0.2">
      <c r="A97" s="8" t="s">
        <v>100</v>
      </c>
      <c r="B97" s="24">
        <v>45468</v>
      </c>
      <c r="C97" s="8" t="s">
        <v>186</v>
      </c>
      <c r="D97" s="8" t="s">
        <v>84</v>
      </c>
      <c r="E97" s="8" t="s">
        <v>26</v>
      </c>
      <c r="F97" s="8"/>
      <c r="G97" s="8"/>
      <c r="H97" s="8">
        <v>12</v>
      </c>
      <c r="I97" s="8"/>
      <c r="J97" s="8"/>
      <c r="K97" s="8"/>
      <c r="L97" s="8"/>
      <c r="M97" s="8"/>
      <c r="N97" s="51">
        <v>7</v>
      </c>
      <c r="O97" s="31"/>
      <c r="P97" s="8"/>
      <c r="Q97" s="8"/>
      <c r="R97" s="8"/>
      <c r="S97" s="8"/>
      <c r="T97" s="8"/>
      <c r="U97" s="8"/>
      <c r="V97" s="8"/>
    </row>
    <row r="98" spans="1:22" ht="15" customHeight="1" x14ac:dyDescent="0.2">
      <c r="A98" s="8" t="s">
        <v>100</v>
      </c>
      <c r="B98" s="24" t="s">
        <v>376</v>
      </c>
      <c r="C98" s="8" t="s">
        <v>39</v>
      </c>
      <c r="D98" s="8" t="s">
        <v>41</v>
      </c>
      <c r="E98" s="25" t="s">
        <v>330</v>
      </c>
      <c r="F98" s="25" t="s">
        <v>140</v>
      </c>
      <c r="G98" s="8">
        <v>0</v>
      </c>
      <c r="H98" s="8">
        <v>6</v>
      </c>
      <c r="I98" s="8"/>
      <c r="J98" s="8"/>
      <c r="K98" s="8"/>
      <c r="L98" s="8"/>
      <c r="M98" s="8"/>
      <c r="N98" s="36">
        <v>3</v>
      </c>
      <c r="O98" s="36"/>
      <c r="P98" s="8">
        <v>1</v>
      </c>
      <c r="Q98" s="8">
        <v>2</v>
      </c>
      <c r="R98" s="8"/>
      <c r="S98" s="8"/>
      <c r="T98" s="8"/>
      <c r="U98" s="8"/>
      <c r="V98" s="8"/>
    </row>
    <row r="99" spans="1:22" ht="16" x14ac:dyDescent="0.2">
      <c r="A99" s="38" t="s">
        <v>100</v>
      </c>
      <c r="B99" s="49" t="s">
        <v>377</v>
      </c>
      <c r="C99" s="40" t="s">
        <v>339</v>
      </c>
      <c r="D99" s="40" t="s">
        <v>378</v>
      </c>
      <c r="E99" s="50" t="s">
        <v>26</v>
      </c>
      <c r="F99" s="36" t="s">
        <v>27</v>
      </c>
      <c r="G99" s="36">
        <v>15</v>
      </c>
      <c r="H99" s="36">
        <v>0</v>
      </c>
      <c r="I99" s="31"/>
      <c r="J99" s="31"/>
      <c r="K99" s="31"/>
      <c r="L99" s="31"/>
      <c r="M99" s="31"/>
      <c r="N99" s="31">
        <v>10</v>
      </c>
      <c r="O99" s="36"/>
      <c r="P99" s="8"/>
      <c r="Q99" s="8"/>
      <c r="R99" s="8"/>
      <c r="S99" s="8"/>
      <c r="T99" s="8"/>
      <c r="U99" s="8"/>
      <c r="V99" s="8"/>
    </row>
    <row r="100" spans="1:22" ht="18.75" customHeight="1" x14ac:dyDescent="0.2">
      <c r="A100" s="8" t="s">
        <v>107</v>
      </c>
      <c r="B100" s="24">
        <v>45474</v>
      </c>
      <c r="C100" s="8" t="s">
        <v>24</v>
      </c>
      <c r="D100" s="8" t="s">
        <v>322</v>
      </c>
      <c r="E100" s="8" t="s">
        <v>26</v>
      </c>
      <c r="F100" s="25" t="s">
        <v>140</v>
      </c>
      <c r="G100" s="8">
        <v>0</v>
      </c>
      <c r="H100" s="8">
        <v>8</v>
      </c>
      <c r="I100" s="8"/>
      <c r="J100" s="8"/>
      <c r="K100" s="8"/>
      <c r="L100" s="8"/>
      <c r="M100" s="8"/>
      <c r="N100" s="36">
        <v>5</v>
      </c>
      <c r="O100" s="36"/>
      <c r="P100" s="8"/>
      <c r="Q100" s="8">
        <v>3</v>
      </c>
      <c r="R100" s="8"/>
      <c r="S100" s="8"/>
      <c r="T100" s="8"/>
      <c r="U100" s="8"/>
      <c r="V100" s="8"/>
    </row>
    <row r="101" spans="1:22" ht="17.25" customHeight="1" x14ac:dyDescent="0.2">
      <c r="A101" s="8" t="s">
        <v>107</v>
      </c>
      <c r="B101" s="24">
        <v>45474</v>
      </c>
      <c r="C101" s="8" t="s">
        <v>121</v>
      </c>
      <c r="D101" s="8" t="s">
        <v>365</v>
      </c>
      <c r="E101" s="25" t="s">
        <v>150</v>
      </c>
      <c r="F101" s="25" t="s">
        <v>140</v>
      </c>
      <c r="G101" s="8">
        <v>0</v>
      </c>
      <c r="H101" s="8">
        <v>8</v>
      </c>
      <c r="I101" s="8"/>
      <c r="J101" s="8"/>
      <c r="K101" s="8"/>
      <c r="L101" s="8"/>
      <c r="M101" s="8"/>
      <c r="N101" s="36">
        <v>8</v>
      </c>
      <c r="O101" s="31"/>
      <c r="P101" s="8"/>
      <c r="Q101" s="8"/>
      <c r="R101" s="8"/>
      <c r="S101" s="8"/>
      <c r="T101" s="8"/>
      <c r="U101" s="8"/>
      <c r="V101" s="8"/>
    </row>
    <row r="102" spans="1:22" x14ac:dyDescent="0.2">
      <c r="A102" s="8" t="s">
        <v>107</v>
      </c>
      <c r="B102" s="24" t="s">
        <v>379</v>
      </c>
      <c r="C102" s="8" t="s">
        <v>39</v>
      </c>
      <c r="D102" s="8" t="s">
        <v>25</v>
      </c>
      <c r="E102" s="8" t="s">
        <v>356</v>
      </c>
      <c r="F102" s="8" t="s">
        <v>33</v>
      </c>
      <c r="G102" s="8">
        <v>0</v>
      </c>
      <c r="H102" s="8">
        <v>6</v>
      </c>
      <c r="I102" s="8"/>
      <c r="J102" s="8"/>
      <c r="K102" s="8"/>
      <c r="L102" s="8"/>
      <c r="M102" s="8"/>
      <c r="N102" s="36">
        <v>5</v>
      </c>
      <c r="O102" s="36"/>
      <c r="P102" s="8"/>
      <c r="Q102" s="8">
        <v>1</v>
      </c>
      <c r="R102" s="8"/>
      <c r="S102" s="8"/>
      <c r="T102" s="8"/>
      <c r="U102" s="8"/>
      <c r="V102" s="8"/>
    </row>
    <row r="103" spans="1:22" x14ac:dyDescent="0.2">
      <c r="A103" s="8" t="s">
        <v>100</v>
      </c>
      <c r="B103" s="24">
        <v>45477</v>
      </c>
      <c r="C103" s="8" t="s">
        <v>156</v>
      </c>
      <c r="D103" s="8" t="s">
        <v>380</v>
      </c>
      <c r="E103" s="8" t="s">
        <v>26</v>
      </c>
      <c r="F103" s="25"/>
      <c r="G103" s="8"/>
      <c r="H103" s="8"/>
      <c r="I103" s="8"/>
      <c r="J103" s="8"/>
      <c r="K103" s="8"/>
      <c r="L103" s="8"/>
      <c r="M103" s="8"/>
      <c r="N103" s="36">
        <v>5</v>
      </c>
      <c r="O103" s="36"/>
      <c r="P103" s="8"/>
      <c r="Q103" s="8"/>
      <c r="R103" s="8"/>
      <c r="S103" s="8"/>
      <c r="T103" s="8"/>
      <c r="U103" s="8"/>
      <c r="V103" s="8"/>
    </row>
    <row r="104" spans="1:22" x14ac:dyDescent="0.2">
      <c r="A104" s="8" t="s">
        <v>107</v>
      </c>
      <c r="B104" s="24">
        <v>45481</v>
      </c>
      <c r="C104" s="8" t="s">
        <v>24</v>
      </c>
      <c r="D104" s="8" t="s">
        <v>25</v>
      </c>
      <c r="E104" s="8" t="s">
        <v>327</v>
      </c>
      <c r="F104" s="8" t="s">
        <v>27</v>
      </c>
      <c r="G104" s="8">
        <v>2</v>
      </c>
      <c r="H104" s="8"/>
      <c r="I104" s="8"/>
      <c r="J104" s="8"/>
      <c r="K104" s="8"/>
      <c r="L104" s="8"/>
      <c r="M104" s="8"/>
      <c r="N104" s="36">
        <v>4</v>
      </c>
      <c r="O104" s="36"/>
      <c r="P104" s="8"/>
      <c r="Q104" s="8"/>
      <c r="R104" s="8"/>
      <c r="S104" s="8"/>
      <c r="T104" s="8"/>
      <c r="U104" s="8"/>
      <c r="V104" s="8"/>
    </row>
    <row r="105" spans="1:22" x14ac:dyDescent="0.2">
      <c r="A105" s="8" t="s">
        <v>107</v>
      </c>
      <c r="B105" s="24">
        <v>45481</v>
      </c>
      <c r="C105" s="8" t="s">
        <v>64</v>
      </c>
      <c r="D105" s="8" t="s">
        <v>229</v>
      </c>
      <c r="E105" s="8" t="s">
        <v>31</v>
      </c>
      <c r="F105" s="8" t="s">
        <v>33</v>
      </c>
      <c r="G105" s="8">
        <v>0</v>
      </c>
      <c r="H105" s="8">
        <v>8</v>
      </c>
      <c r="I105" s="8"/>
      <c r="J105" s="8"/>
      <c r="K105" s="8"/>
      <c r="L105" s="8"/>
      <c r="M105" s="8"/>
      <c r="N105" s="8">
        <v>8</v>
      </c>
      <c r="O105" s="8"/>
      <c r="P105" s="8"/>
      <c r="Q105" s="8"/>
      <c r="R105" s="8"/>
      <c r="S105" s="8"/>
      <c r="T105" s="8"/>
      <c r="U105" s="8"/>
      <c r="V105" s="8"/>
    </row>
    <row r="106" spans="1:22" x14ac:dyDescent="0.2">
      <c r="A106" s="8" t="s">
        <v>107</v>
      </c>
      <c r="B106" s="24" t="s">
        <v>381</v>
      </c>
      <c r="C106" s="8" t="s">
        <v>156</v>
      </c>
      <c r="D106" s="8" t="s">
        <v>169</v>
      </c>
      <c r="E106" s="8" t="s">
        <v>26</v>
      </c>
      <c r="F106" s="8"/>
      <c r="G106" s="8"/>
      <c r="H106" s="8"/>
      <c r="I106" s="8"/>
      <c r="J106" s="8"/>
      <c r="K106" s="8"/>
      <c r="L106" s="8"/>
      <c r="M106" s="8"/>
      <c r="N106" s="8">
        <v>6</v>
      </c>
      <c r="O106" s="31"/>
      <c r="P106" s="8"/>
      <c r="Q106" s="8"/>
      <c r="R106" s="8"/>
      <c r="S106" s="8"/>
      <c r="T106" s="8"/>
      <c r="U106" s="8"/>
      <c r="V106" s="8"/>
    </row>
    <row r="107" spans="1:22" x14ac:dyDescent="0.2">
      <c r="A107" s="8" t="s">
        <v>107</v>
      </c>
      <c r="B107" s="24" t="s">
        <v>382</v>
      </c>
      <c r="C107" s="8" t="s">
        <v>383</v>
      </c>
      <c r="D107" s="8" t="s">
        <v>384</v>
      </c>
      <c r="E107" s="8" t="s">
        <v>31</v>
      </c>
      <c r="F107" s="8"/>
      <c r="G107" s="8"/>
      <c r="H107" s="8"/>
      <c r="I107" s="8"/>
      <c r="J107" s="8"/>
      <c r="K107" s="8"/>
      <c r="L107" s="8"/>
      <c r="M107" s="8"/>
      <c r="N107" s="8">
        <v>8</v>
      </c>
      <c r="O107" s="31"/>
      <c r="P107" s="8"/>
      <c r="Q107" s="8"/>
      <c r="R107" s="8"/>
      <c r="S107" s="8"/>
      <c r="T107" s="8"/>
      <c r="U107" s="8"/>
      <c r="V107" s="8"/>
    </row>
    <row r="108" spans="1:22" x14ac:dyDescent="0.2">
      <c r="A108" s="8" t="s">
        <v>107</v>
      </c>
      <c r="B108" s="24">
        <v>45503</v>
      </c>
      <c r="C108" s="79" t="s">
        <v>385</v>
      </c>
      <c r="D108" s="8" t="s">
        <v>287</v>
      </c>
      <c r="E108" s="8" t="s">
        <v>26</v>
      </c>
      <c r="F108" s="8"/>
      <c r="G108" s="8"/>
      <c r="H108" s="8"/>
      <c r="I108" s="8"/>
      <c r="J108" s="8"/>
      <c r="K108" s="8"/>
      <c r="L108" s="8"/>
      <c r="M108" s="8"/>
      <c r="N108" s="8">
        <v>18</v>
      </c>
      <c r="O108" s="8"/>
      <c r="P108" s="8"/>
      <c r="Q108" s="8"/>
      <c r="R108" s="8"/>
      <c r="S108" s="8"/>
      <c r="T108" s="8"/>
      <c r="U108" s="8"/>
      <c r="V108" s="8"/>
    </row>
    <row r="109" spans="1:22" x14ac:dyDescent="0.2">
      <c r="A109" s="8" t="s">
        <v>261</v>
      </c>
      <c r="B109" s="24">
        <v>45573</v>
      </c>
      <c r="C109" s="8" t="s">
        <v>156</v>
      </c>
      <c r="D109" s="8" t="s">
        <v>287</v>
      </c>
      <c r="E109" s="8" t="s">
        <v>26</v>
      </c>
      <c r="F109" s="8"/>
      <c r="G109" s="8"/>
      <c r="H109" s="8"/>
      <c r="I109" s="8"/>
      <c r="J109" s="8"/>
      <c r="K109" s="8"/>
      <c r="L109" s="8"/>
      <c r="M109" s="8"/>
      <c r="N109" s="8">
        <v>17</v>
      </c>
      <c r="O109" s="8"/>
      <c r="P109" s="8"/>
      <c r="Q109" s="8"/>
      <c r="R109" s="8"/>
      <c r="S109" s="8"/>
      <c r="T109" s="8"/>
      <c r="U109" s="8"/>
      <c r="V109" s="8"/>
    </row>
    <row r="110" spans="1:22" ht="32" x14ac:dyDescent="0.2">
      <c r="A110" s="8" t="s">
        <v>261</v>
      </c>
      <c r="B110" s="24" t="s">
        <v>386</v>
      </c>
      <c r="C110" s="53" t="s">
        <v>387</v>
      </c>
      <c r="D110" s="8" t="s">
        <v>388</v>
      </c>
      <c r="E110" s="8" t="s">
        <v>26</v>
      </c>
      <c r="F110" s="8"/>
      <c r="G110" s="8"/>
      <c r="H110" s="8"/>
      <c r="I110" s="8"/>
      <c r="J110" s="8"/>
      <c r="K110" s="8"/>
      <c r="L110" s="8"/>
      <c r="M110" s="8"/>
      <c r="N110" s="8">
        <v>6</v>
      </c>
      <c r="O110" s="8"/>
      <c r="P110" s="8"/>
      <c r="Q110" s="8"/>
      <c r="R110" s="8"/>
      <c r="S110" s="8"/>
      <c r="T110" s="8"/>
      <c r="U110" s="8"/>
      <c r="V110" s="8"/>
    </row>
    <row r="111" spans="1:22" x14ac:dyDescent="0.2">
      <c r="A111" s="8" t="s">
        <v>261</v>
      </c>
      <c r="B111" s="24" t="s">
        <v>389</v>
      </c>
      <c r="C111" s="8" t="s">
        <v>156</v>
      </c>
      <c r="D111" s="8" t="s">
        <v>84</v>
      </c>
      <c r="E111" s="8" t="s">
        <v>26</v>
      </c>
      <c r="F111" s="8"/>
      <c r="G111" s="8"/>
      <c r="H111" s="8"/>
      <c r="I111" s="8"/>
      <c r="J111" s="8"/>
      <c r="K111" s="8"/>
      <c r="L111" s="8"/>
      <c r="M111" s="8"/>
      <c r="N111" s="8">
        <v>9</v>
      </c>
      <c r="O111" s="8"/>
      <c r="P111" s="8"/>
      <c r="Q111" s="8"/>
      <c r="R111" s="8"/>
      <c r="S111" s="8"/>
      <c r="T111" s="8"/>
      <c r="U111" s="8"/>
      <c r="V111" s="8"/>
    </row>
    <row r="112" spans="1:22" x14ac:dyDescent="0.2">
      <c r="A112" s="8" t="s">
        <v>261</v>
      </c>
      <c r="B112" s="24" t="s">
        <v>390</v>
      </c>
      <c r="C112" s="8" t="s">
        <v>391</v>
      </c>
      <c r="D112" s="8" t="s">
        <v>84</v>
      </c>
      <c r="E112" s="8" t="s">
        <v>26</v>
      </c>
      <c r="F112" s="8"/>
      <c r="G112" s="8"/>
      <c r="H112" s="8">
        <v>9</v>
      </c>
      <c r="I112" s="8"/>
      <c r="J112" s="8"/>
      <c r="K112" s="8"/>
      <c r="L112" s="8"/>
      <c r="M112" s="8"/>
      <c r="N112" s="8">
        <v>5</v>
      </c>
      <c r="O112" s="8"/>
      <c r="P112" s="8"/>
      <c r="Q112" s="8"/>
      <c r="R112" s="8"/>
      <c r="S112" s="8"/>
      <c r="T112" s="8"/>
      <c r="U112" s="8"/>
      <c r="V112" s="8"/>
    </row>
    <row r="113" spans="1:22" x14ac:dyDescent="0.2">
      <c r="A113" s="8" t="s">
        <v>261</v>
      </c>
      <c r="B113" s="24" t="s">
        <v>392</v>
      </c>
      <c r="C113" s="8" t="s">
        <v>156</v>
      </c>
      <c r="D113" s="8" t="s">
        <v>287</v>
      </c>
      <c r="E113" s="8" t="s">
        <v>26</v>
      </c>
      <c r="F113" s="8"/>
      <c r="G113" s="8"/>
      <c r="H113" s="8"/>
      <c r="I113" s="8"/>
      <c r="J113" s="8"/>
      <c r="K113" s="8"/>
      <c r="L113" s="8"/>
      <c r="M113" s="8"/>
      <c r="N113" s="8">
        <v>5</v>
      </c>
      <c r="O113" s="8"/>
      <c r="P113" s="8"/>
      <c r="Q113" s="8"/>
      <c r="R113" s="8"/>
      <c r="S113" s="8"/>
      <c r="T113" s="8"/>
      <c r="U113" s="8"/>
      <c r="V113" s="8"/>
    </row>
    <row r="114" spans="1:22" x14ac:dyDescent="0.2">
      <c r="A114" s="8" t="s">
        <v>261</v>
      </c>
      <c r="B114" s="24" t="s">
        <v>393</v>
      </c>
      <c r="C114" s="8" t="s">
        <v>156</v>
      </c>
      <c r="D114" s="8" t="s">
        <v>394</v>
      </c>
      <c r="E114" s="8" t="s">
        <v>26</v>
      </c>
      <c r="F114" s="8"/>
      <c r="G114" s="8"/>
      <c r="H114" s="8"/>
      <c r="I114" s="8"/>
      <c r="J114" s="8"/>
      <c r="K114" s="8"/>
      <c r="L114" s="8"/>
      <c r="M114" s="8"/>
      <c r="N114" s="8">
        <v>3</v>
      </c>
      <c r="O114" s="8"/>
      <c r="P114" s="8"/>
      <c r="Q114" s="8"/>
      <c r="R114" s="8"/>
      <c r="S114" s="8"/>
      <c r="T114" s="8"/>
      <c r="U114" s="8"/>
      <c r="V114" s="8"/>
    </row>
    <row r="115" spans="1:22" x14ac:dyDescent="0.2">
      <c r="A115" s="8" t="s">
        <v>261</v>
      </c>
      <c r="B115" s="24" t="s">
        <v>395</v>
      </c>
      <c r="C115" s="8" t="s">
        <v>156</v>
      </c>
      <c r="D115" s="8" t="s">
        <v>84</v>
      </c>
      <c r="E115" s="8" t="s">
        <v>26</v>
      </c>
      <c r="F115" s="8"/>
      <c r="G115" s="8"/>
      <c r="H115" s="8">
        <v>8</v>
      </c>
      <c r="I115" s="8"/>
      <c r="J115" s="8"/>
      <c r="K115" s="8"/>
      <c r="L115" s="8"/>
      <c r="M115" s="8"/>
      <c r="N115" s="8">
        <v>9</v>
      </c>
      <c r="O115" s="8"/>
      <c r="P115" s="8"/>
      <c r="Q115" s="8"/>
      <c r="R115" s="8"/>
      <c r="S115" s="8"/>
      <c r="T115" s="8"/>
      <c r="U115" s="8"/>
      <c r="V115" s="8"/>
    </row>
    <row r="116" spans="1:22" x14ac:dyDescent="0.2">
      <c r="A116" s="8" t="s">
        <v>261</v>
      </c>
      <c r="B116" s="24" t="s">
        <v>396</v>
      </c>
      <c r="C116" s="8" t="s">
        <v>156</v>
      </c>
      <c r="D116" s="8" t="s">
        <v>169</v>
      </c>
      <c r="E116" s="8" t="s">
        <v>26</v>
      </c>
      <c r="F116" s="8"/>
      <c r="G116" s="8"/>
      <c r="H116" s="8">
        <v>7</v>
      </c>
      <c r="I116" s="8"/>
      <c r="J116" s="8"/>
      <c r="K116" s="8"/>
      <c r="L116" s="8"/>
      <c r="M116" s="8"/>
      <c r="N116" s="8">
        <v>7</v>
      </c>
      <c r="O116" s="8"/>
      <c r="P116" s="8"/>
      <c r="Q116" s="8"/>
      <c r="R116" s="8"/>
      <c r="S116" s="8"/>
      <c r="T116" s="8"/>
      <c r="U116" s="8"/>
      <c r="V116" s="8"/>
    </row>
    <row r="117" spans="1:22" x14ac:dyDescent="0.2">
      <c r="A117" s="8" t="s">
        <v>112</v>
      </c>
      <c r="B117" s="24" t="s">
        <v>397</v>
      </c>
      <c r="C117" s="52" t="s">
        <v>398</v>
      </c>
      <c r="D117" s="8" t="s">
        <v>399</v>
      </c>
      <c r="E117" s="8" t="s">
        <v>26</v>
      </c>
      <c r="F117" s="8"/>
      <c r="G117" s="8"/>
      <c r="H117" s="8"/>
      <c r="I117" s="8"/>
      <c r="J117" s="8"/>
      <c r="K117" s="8"/>
      <c r="L117" s="8"/>
      <c r="M117" s="8"/>
      <c r="N117" s="8">
        <v>5</v>
      </c>
      <c r="O117" s="8"/>
      <c r="P117" s="8"/>
      <c r="Q117" s="8"/>
      <c r="R117" s="8"/>
      <c r="S117" s="8"/>
      <c r="T117" s="8"/>
      <c r="U117" s="8"/>
      <c r="V117" s="8"/>
    </row>
    <row r="118" spans="1:22" x14ac:dyDescent="0.2">
      <c r="A118" s="8" t="s">
        <v>112</v>
      </c>
      <c r="B118" s="24">
        <v>45574</v>
      </c>
      <c r="C118" s="8" t="s">
        <v>156</v>
      </c>
      <c r="D118" s="8" t="s">
        <v>84</v>
      </c>
      <c r="E118" s="8" t="s">
        <v>26</v>
      </c>
      <c r="F118" s="8"/>
      <c r="G118" s="8"/>
      <c r="H118" s="8">
        <v>8</v>
      </c>
      <c r="I118" s="8"/>
      <c r="J118" s="8"/>
      <c r="K118" s="8"/>
      <c r="L118" s="8"/>
      <c r="M118" s="8"/>
      <c r="N118" s="8">
        <v>7</v>
      </c>
      <c r="O118" s="8"/>
      <c r="P118" s="8"/>
      <c r="Q118" s="8"/>
      <c r="R118" s="8"/>
      <c r="S118" s="8"/>
      <c r="T118" s="8"/>
      <c r="U118" s="8"/>
      <c r="V118" s="8"/>
    </row>
    <row r="119" spans="1:22" x14ac:dyDescent="0.2">
      <c r="A119" s="8" t="s">
        <v>112</v>
      </c>
      <c r="B119" s="24" t="s">
        <v>400</v>
      </c>
      <c r="C119" s="8" t="s">
        <v>156</v>
      </c>
      <c r="D119" s="8" t="s">
        <v>169</v>
      </c>
      <c r="E119" s="8" t="s">
        <v>26</v>
      </c>
      <c r="F119" s="8"/>
      <c r="G119" s="8"/>
      <c r="H119" s="8"/>
      <c r="I119" s="8"/>
      <c r="J119" s="8"/>
      <c r="K119" s="8"/>
      <c r="L119" s="8"/>
      <c r="M119" s="8"/>
      <c r="N119" s="8">
        <v>6</v>
      </c>
      <c r="O119" s="8"/>
      <c r="P119" s="8"/>
      <c r="Q119" s="8"/>
      <c r="R119" s="8"/>
      <c r="S119" s="8"/>
      <c r="T119" s="8"/>
      <c r="U119" s="8"/>
      <c r="V119" s="8"/>
    </row>
    <row r="120" spans="1:22" x14ac:dyDescent="0.2">
      <c r="A120" s="8" t="s">
        <v>112</v>
      </c>
      <c r="B120" s="24">
        <v>45551</v>
      </c>
      <c r="C120" s="8" t="s">
        <v>24</v>
      </c>
      <c r="D120" s="8" t="s">
        <v>365</v>
      </c>
      <c r="E120" s="8" t="s">
        <v>315</v>
      </c>
      <c r="F120" s="8" t="s">
        <v>33</v>
      </c>
      <c r="G120" s="8">
        <v>0</v>
      </c>
      <c r="H120" s="8">
        <v>8</v>
      </c>
      <c r="I120" s="8"/>
      <c r="J120" s="8"/>
      <c r="K120" s="8"/>
      <c r="L120" s="8"/>
      <c r="M120" s="8"/>
      <c r="N120" s="8">
        <v>6</v>
      </c>
      <c r="O120" s="8">
        <v>1</v>
      </c>
      <c r="P120" s="8">
        <v>1</v>
      </c>
      <c r="Q120" s="8"/>
      <c r="R120" s="8"/>
      <c r="S120" s="8"/>
      <c r="T120" s="8"/>
      <c r="U120" s="8"/>
      <c r="V120" s="8"/>
    </row>
    <row r="121" spans="1:22" x14ac:dyDescent="0.2">
      <c r="A121" s="8" t="s">
        <v>112</v>
      </c>
      <c r="B121" s="24">
        <v>45551</v>
      </c>
      <c r="C121" s="8" t="s">
        <v>24</v>
      </c>
      <c r="D121" s="8" t="s">
        <v>229</v>
      </c>
      <c r="E121" s="8" t="s">
        <v>31</v>
      </c>
      <c r="F121" s="8" t="s">
        <v>33</v>
      </c>
      <c r="G121" s="8">
        <v>0</v>
      </c>
      <c r="H121" s="8">
        <v>8</v>
      </c>
      <c r="I121" s="8"/>
      <c r="J121" s="8"/>
      <c r="K121" s="8"/>
      <c r="L121" s="8"/>
      <c r="M121" s="8"/>
      <c r="N121" s="8">
        <v>7</v>
      </c>
      <c r="O121" s="8"/>
      <c r="P121" s="8">
        <v>1</v>
      </c>
      <c r="Q121" s="8"/>
      <c r="R121" s="8"/>
      <c r="S121" s="8"/>
      <c r="T121" s="8"/>
      <c r="U121" s="8"/>
      <c r="V121" s="8"/>
    </row>
    <row r="122" spans="1:22" x14ac:dyDescent="0.2">
      <c r="A122" s="8" t="s">
        <v>112</v>
      </c>
      <c r="B122" s="24" t="s">
        <v>401</v>
      </c>
      <c r="C122" s="8" t="s">
        <v>402</v>
      </c>
      <c r="D122" s="8" t="s">
        <v>35</v>
      </c>
      <c r="E122" s="8" t="s">
        <v>42</v>
      </c>
      <c r="F122" s="8" t="s">
        <v>27</v>
      </c>
      <c r="G122" s="8">
        <v>5</v>
      </c>
      <c r="H122" s="8">
        <v>3</v>
      </c>
      <c r="I122" s="8"/>
      <c r="J122" s="8"/>
      <c r="K122" s="8"/>
      <c r="L122" s="8"/>
      <c r="M122" s="8"/>
      <c r="N122" s="8">
        <v>3</v>
      </c>
      <c r="O122" s="8"/>
      <c r="P122" s="8"/>
      <c r="Q122" s="8"/>
      <c r="R122" s="8"/>
      <c r="S122" s="8"/>
      <c r="T122" s="8">
        <v>2</v>
      </c>
      <c r="U122" s="8"/>
      <c r="V122" s="8"/>
    </row>
    <row r="123" spans="1:22" x14ac:dyDescent="0.2">
      <c r="A123" s="8" t="s">
        <v>112</v>
      </c>
      <c r="B123" s="24" t="s">
        <v>403</v>
      </c>
      <c r="C123" s="52" t="s">
        <v>404</v>
      </c>
      <c r="D123" s="8" t="s">
        <v>405</v>
      </c>
      <c r="E123" s="8" t="s">
        <v>26</v>
      </c>
      <c r="F123" s="8"/>
      <c r="G123" s="8"/>
      <c r="H123" s="8"/>
      <c r="I123" s="8"/>
      <c r="J123" s="8"/>
      <c r="K123" s="8"/>
      <c r="L123" s="8"/>
      <c r="M123" s="8"/>
      <c r="N123" s="8">
        <v>7</v>
      </c>
      <c r="O123" s="8"/>
      <c r="P123" s="8"/>
      <c r="Q123" s="8"/>
      <c r="R123" s="8"/>
      <c r="S123" s="8"/>
      <c r="T123" s="8"/>
      <c r="U123" s="8"/>
      <c r="V123" s="8"/>
    </row>
    <row r="124" spans="1:22" x14ac:dyDescent="0.2">
      <c r="A124" s="8" t="s">
        <v>112</v>
      </c>
      <c r="B124" s="24" t="s">
        <v>406</v>
      </c>
      <c r="C124" s="8" t="s">
        <v>267</v>
      </c>
      <c r="D124" s="8" t="s">
        <v>41</v>
      </c>
      <c r="E124" s="8" t="s">
        <v>42</v>
      </c>
      <c r="F124" s="8" t="s">
        <v>27</v>
      </c>
      <c r="G124" s="8">
        <v>2</v>
      </c>
      <c r="H124" s="8">
        <v>4</v>
      </c>
      <c r="I124" s="8"/>
      <c r="J124" s="8"/>
      <c r="K124" s="8"/>
      <c r="L124" s="8"/>
      <c r="M124" s="8"/>
      <c r="N124" s="8">
        <v>4</v>
      </c>
      <c r="O124" s="8">
        <v>1</v>
      </c>
      <c r="P124" s="8"/>
      <c r="Q124" s="8">
        <v>2</v>
      </c>
      <c r="R124" s="8"/>
      <c r="S124" s="8"/>
      <c r="T124" s="8">
        <v>1</v>
      </c>
      <c r="U124" s="8"/>
      <c r="V124" s="8"/>
    </row>
    <row r="125" spans="1:22" x14ac:dyDescent="0.2">
      <c r="A125" s="8" t="s">
        <v>112</v>
      </c>
      <c r="B125" s="24">
        <v>45556</v>
      </c>
      <c r="C125" s="8" t="s">
        <v>95</v>
      </c>
      <c r="D125" s="8" t="s">
        <v>41</v>
      </c>
      <c r="E125" s="8" t="s">
        <v>31</v>
      </c>
      <c r="F125" s="8" t="s">
        <v>27</v>
      </c>
      <c r="G125" s="8">
        <v>4</v>
      </c>
      <c r="H125" s="8">
        <v>9</v>
      </c>
      <c r="I125" s="8"/>
      <c r="J125" s="8"/>
      <c r="K125" s="8"/>
      <c r="L125" s="8"/>
      <c r="M125" s="8"/>
      <c r="N125" s="8">
        <v>10</v>
      </c>
      <c r="O125" s="8"/>
      <c r="P125" s="8">
        <v>6</v>
      </c>
      <c r="Q125" s="8">
        <v>5</v>
      </c>
      <c r="R125" s="8"/>
      <c r="S125" s="8"/>
      <c r="T125" s="8"/>
      <c r="U125" s="8"/>
      <c r="V125" s="8"/>
    </row>
    <row r="126" spans="1:22" x14ac:dyDescent="0.2">
      <c r="A126" s="8" t="s">
        <v>112</v>
      </c>
      <c r="B126" s="24">
        <v>45558</v>
      </c>
      <c r="C126" s="8" t="s">
        <v>86</v>
      </c>
      <c r="D126" s="8" t="s">
        <v>41</v>
      </c>
      <c r="E126" s="8" t="s">
        <v>42</v>
      </c>
      <c r="F126" s="8" t="s">
        <v>33</v>
      </c>
      <c r="G126" s="8">
        <v>0</v>
      </c>
      <c r="H126" s="8">
        <v>10</v>
      </c>
      <c r="I126" s="8"/>
      <c r="J126" s="8"/>
      <c r="K126" s="8"/>
      <c r="L126" s="8"/>
      <c r="M126" s="8"/>
      <c r="N126" s="36">
        <v>9</v>
      </c>
      <c r="O126" s="36"/>
      <c r="P126" s="8">
        <v>1</v>
      </c>
      <c r="Q126" s="8"/>
      <c r="R126" s="8"/>
      <c r="S126" s="8"/>
      <c r="T126" s="8"/>
      <c r="U126" s="8"/>
      <c r="V126" s="8"/>
    </row>
    <row r="127" spans="1:22" x14ac:dyDescent="0.2">
      <c r="A127" s="8" t="s">
        <v>112</v>
      </c>
      <c r="B127" s="24">
        <v>45558</v>
      </c>
      <c r="C127" s="8" t="s">
        <v>24</v>
      </c>
      <c r="D127" s="8" t="s">
        <v>336</v>
      </c>
      <c r="E127" s="8" t="s">
        <v>26</v>
      </c>
      <c r="F127" s="8" t="s">
        <v>33</v>
      </c>
      <c r="G127" s="8">
        <v>0</v>
      </c>
      <c r="H127" s="8">
        <v>8</v>
      </c>
      <c r="I127" s="8"/>
      <c r="J127" s="8"/>
      <c r="K127" s="8"/>
      <c r="L127" s="8"/>
      <c r="M127" s="8"/>
      <c r="N127" s="8">
        <v>6</v>
      </c>
      <c r="O127" s="8"/>
      <c r="P127" s="8"/>
      <c r="Q127" s="8">
        <v>2</v>
      </c>
      <c r="R127" s="8"/>
      <c r="S127" s="8"/>
      <c r="T127" s="8"/>
      <c r="U127" s="8"/>
      <c r="V127" s="8"/>
    </row>
    <row r="128" spans="1:22" x14ac:dyDescent="0.2">
      <c r="A128" s="8" t="s">
        <v>112</v>
      </c>
      <c r="B128" s="24" t="s">
        <v>407</v>
      </c>
      <c r="C128" s="52" t="s">
        <v>408</v>
      </c>
      <c r="D128" s="8" t="s">
        <v>262</v>
      </c>
      <c r="E128" s="8" t="s">
        <v>26</v>
      </c>
      <c r="F128" s="8"/>
      <c r="G128" s="8"/>
      <c r="H128" s="8"/>
      <c r="I128" s="8"/>
      <c r="J128" s="8"/>
      <c r="K128" s="8"/>
      <c r="L128" s="8"/>
      <c r="M128" s="8"/>
      <c r="N128" s="8">
        <v>3</v>
      </c>
      <c r="O128" s="8"/>
      <c r="P128" s="8"/>
      <c r="Q128" s="8"/>
      <c r="R128" s="8"/>
      <c r="S128" s="8"/>
      <c r="T128" s="8"/>
      <c r="U128" s="8"/>
      <c r="V128" s="8"/>
    </row>
    <row r="129" spans="1:22" x14ac:dyDescent="0.2">
      <c r="A129" s="8" t="s">
        <v>112</v>
      </c>
      <c r="B129" s="24" t="s">
        <v>409</v>
      </c>
      <c r="C129" s="8" t="s">
        <v>39</v>
      </c>
      <c r="D129" s="8" t="s">
        <v>41</v>
      </c>
      <c r="E129" s="8" t="s">
        <v>31</v>
      </c>
      <c r="F129" s="8" t="s">
        <v>33</v>
      </c>
      <c r="G129" s="8">
        <v>0</v>
      </c>
      <c r="H129" s="8">
        <v>6</v>
      </c>
      <c r="I129" s="8"/>
      <c r="J129" s="8"/>
      <c r="K129" s="8"/>
      <c r="L129" s="8"/>
      <c r="M129" s="8"/>
      <c r="N129" s="8">
        <v>5</v>
      </c>
      <c r="O129" s="8"/>
      <c r="P129" s="8"/>
      <c r="Q129" s="8">
        <v>1</v>
      </c>
      <c r="R129" s="8"/>
      <c r="S129" s="8"/>
      <c r="T129" s="8"/>
      <c r="U129" s="8"/>
      <c r="V129" s="8"/>
    </row>
    <row r="130" spans="1:22" x14ac:dyDescent="0.2">
      <c r="A130" s="8" t="s">
        <v>112</v>
      </c>
      <c r="B130" s="24" t="s">
        <v>409</v>
      </c>
      <c r="C130" s="8" t="s">
        <v>39</v>
      </c>
      <c r="D130" s="8" t="s">
        <v>25</v>
      </c>
      <c r="E130" s="8" t="s">
        <v>26</v>
      </c>
      <c r="F130" s="8" t="s">
        <v>33</v>
      </c>
      <c r="G130" s="8">
        <v>0</v>
      </c>
      <c r="H130" s="8">
        <v>6</v>
      </c>
      <c r="I130" s="8"/>
      <c r="J130" s="8"/>
      <c r="K130" s="8"/>
      <c r="L130" s="8"/>
      <c r="M130" s="8"/>
      <c r="N130" s="8">
        <v>3</v>
      </c>
      <c r="O130" s="8"/>
      <c r="P130" s="8"/>
      <c r="Q130" s="8">
        <v>3</v>
      </c>
      <c r="R130" s="8"/>
      <c r="S130" s="8"/>
      <c r="T130" s="8"/>
      <c r="U130" s="8"/>
      <c r="V130" s="8"/>
    </row>
    <row r="131" spans="1:22" x14ac:dyDescent="0.2">
      <c r="A131" s="8" t="s">
        <v>112</v>
      </c>
      <c r="B131" s="24" t="s">
        <v>410</v>
      </c>
      <c r="C131" s="8" t="s">
        <v>156</v>
      </c>
      <c r="D131" s="8" t="s">
        <v>169</v>
      </c>
      <c r="E131" s="8" t="s">
        <v>26</v>
      </c>
      <c r="F131" s="8"/>
      <c r="G131" s="8"/>
      <c r="H131" s="8"/>
      <c r="I131" s="8"/>
      <c r="J131" s="8"/>
      <c r="K131" s="8"/>
      <c r="L131" s="8"/>
      <c r="M131" s="8"/>
      <c r="N131" s="8">
        <v>8</v>
      </c>
      <c r="O131" s="8"/>
      <c r="P131" s="8"/>
      <c r="Q131" s="8"/>
      <c r="R131" s="8"/>
      <c r="S131" s="8"/>
      <c r="T131" s="8"/>
      <c r="U131" s="8"/>
      <c r="V131" s="8"/>
    </row>
    <row r="132" spans="1:22" x14ac:dyDescent="0.2">
      <c r="A132" s="8" t="s">
        <v>112</v>
      </c>
      <c r="B132" s="24" t="s">
        <v>411</v>
      </c>
      <c r="C132" s="52" t="s">
        <v>412</v>
      </c>
      <c r="D132" s="8" t="s">
        <v>370</v>
      </c>
      <c r="E132" s="8" t="s">
        <v>26</v>
      </c>
      <c r="F132" s="8"/>
      <c r="G132" s="8"/>
      <c r="H132" s="8"/>
      <c r="I132" s="8"/>
      <c r="J132" s="8"/>
      <c r="K132" s="8"/>
      <c r="L132" s="8"/>
      <c r="M132" s="8"/>
      <c r="N132" s="8">
        <v>9</v>
      </c>
      <c r="O132" s="8"/>
      <c r="P132" s="8"/>
      <c r="Q132" s="8"/>
      <c r="R132" s="8"/>
      <c r="S132" s="8"/>
      <c r="T132" s="8"/>
      <c r="U132" s="8"/>
      <c r="V132" s="8"/>
    </row>
    <row r="133" spans="1:22" x14ac:dyDescent="0.2">
      <c r="A133" s="8" t="s">
        <v>112</v>
      </c>
      <c r="B133" s="24">
        <v>45565</v>
      </c>
      <c r="C133" s="8" t="s">
        <v>24</v>
      </c>
      <c r="D133" s="8" t="s">
        <v>413</v>
      </c>
      <c r="E133" s="8" t="s">
        <v>26</v>
      </c>
      <c r="F133" s="8" t="s">
        <v>33</v>
      </c>
      <c r="G133" s="8">
        <v>0</v>
      </c>
      <c r="H133" s="8">
        <v>8</v>
      </c>
      <c r="I133" s="8"/>
      <c r="J133" s="8"/>
      <c r="K133" s="8"/>
      <c r="L133" s="8"/>
      <c r="M133" s="8"/>
      <c r="N133" s="8">
        <v>6</v>
      </c>
      <c r="O133" s="8"/>
      <c r="P133" s="8">
        <v>1</v>
      </c>
      <c r="Q133" s="8">
        <v>1</v>
      </c>
      <c r="R133" s="8"/>
      <c r="S133" s="8"/>
      <c r="T133" s="8"/>
      <c r="U133" s="8"/>
      <c r="V133" s="8"/>
    </row>
    <row r="134" spans="1:22" x14ac:dyDescent="0.2">
      <c r="A134" s="8" t="s">
        <v>120</v>
      </c>
      <c r="B134" s="24" t="s">
        <v>414</v>
      </c>
      <c r="C134" s="8" t="s">
        <v>39</v>
      </c>
      <c r="D134" s="8" t="s">
        <v>25</v>
      </c>
      <c r="E134" s="8" t="s">
        <v>26</v>
      </c>
      <c r="F134" s="8" t="s">
        <v>33</v>
      </c>
      <c r="G134" s="8">
        <v>0</v>
      </c>
      <c r="H134" s="8">
        <v>6</v>
      </c>
      <c r="I134" s="8"/>
      <c r="J134" s="8"/>
      <c r="K134" s="8"/>
      <c r="L134" s="8"/>
      <c r="M134" s="8"/>
      <c r="N134" s="8">
        <v>5</v>
      </c>
      <c r="O134" s="8"/>
      <c r="P134" s="8"/>
      <c r="Q134" s="8">
        <v>1</v>
      </c>
      <c r="R134" s="8"/>
      <c r="S134" s="8"/>
      <c r="T134" s="8"/>
      <c r="U134" s="8"/>
      <c r="V134" s="8"/>
    </row>
    <row r="135" spans="1:22" x14ac:dyDescent="0.2">
      <c r="A135" s="8" t="s">
        <v>120</v>
      </c>
      <c r="B135" s="24">
        <v>45361</v>
      </c>
      <c r="C135" s="8" t="s">
        <v>415</v>
      </c>
      <c r="D135" s="8" t="s">
        <v>380</v>
      </c>
      <c r="E135" s="8" t="s">
        <v>26</v>
      </c>
      <c r="F135" s="8"/>
      <c r="G135" s="8"/>
      <c r="H135" s="8"/>
      <c r="I135" s="8"/>
      <c r="J135" s="8"/>
      <c r="K135" s="8"/>
      <c r="L135" s="8"/>
      <c r="M135" s="8"/>
      <c r="N135" s="8">
        <v>4</v>
      </c>
      <c r="O135" s="8"/>
      <c r="P135" s="8"/>
      <c r="Q135" s="8"/>
      <c r="R135" s="8"/>
      <c r="S135" s="8"/>
      <c r="T135" s="8"/>
      <c r="U135" s="8"/>
      <c r="V135" s="8"/>
    </row>
    <row r="136" spans="1:22" x14ac:dyDescent="0.2">
      <c r="A136" s="8" t="s">
        <v>120</v>
      </c>
      <c r="B136" s="24">
        <v>45572</v>
      </c>
      <c r="C136" s="8" t="s">
        <v>24</v>
      </c>
      <c r="D136" s="8" t="s">
        <v>229</v>
      </c>
      <c r="E136" s="8" t="s">
        <v>26</v>
      </c>
      <c r="F136" s="8" t="s">
        <v>33</v>
      </c>
      <c r="G136" s="8">
        <v>0</v>
      </c>
      <c r="H136" s="8">
        <v>8</v>
      </c>
      <c r="I136" s="8"/>
      <c r="J136" s="8"/>
      <c r="K136" s="8"/>
      <c r="L136" s="8"/>
      <c r="M136" s="8"/>
      <c r="N136" s="8">
        <v>7</v>
      </c>
      <c r="O136" s="8"/>
      <c r="P136" s="8"/>
      <c r="Q136" s="8"/>
      <c r="R136" s="8"/>
      <c r="S136" s="8"/>
      <c r="T136" s="8"/>
      <c r="U136" s="8"/>
      <c r="V136" s="8"/>
    </row>
    <row r="137" spans="1:22" x14ac:dyDescent="0.2">
      <c r="A137" s="8" t="s">
        <v>120</v>
      </c>
      <c r="B137" s="24">
        <v>45572</v>
      </c>
      <c r="C137" s="8" t="s">
        <v>121</v>
      </c>
      <c r="D137" s="8" t="s">
        <v>84</v>
      </c>
      <c r="E137" s="8" t="s">
        <v>26</v>
      </c>
      <c r="F137" s="8" t="s">
        <v>33</v>
      </c>
      <c r="G137" s="8">
        <v>0</v>
      </c>
      <c r="H137" s="8">
        <v>8</v>
      </c>
      <c r="I137" s="8"/>
      <c r="J137" s="8"/>
      <c r="K137" s="8"/>
      <c r="L137" s="8"/>
      <c r="M137" s="8"/>
      <c r="N137" s="8">
        <v>3</v>
      </c>
      <c r="O137" s="8"/>
      <c r="P137" s="8">
        <v>3</v>
      </c>
      <c r="Q137" s="8">
        <v>2</v>
      </c>
      <c r="R137" s="8"/>
      <c r="S137" s="8"/>
      <c r="T137" s="8"/>
      <c r="U137" s="8"/>
      <c r="V137" s="8"/>
    </row>
    <row r="138" spans="1:22" x14ac:dyDescent="0.2">
      <c r="A138" s="8" t="s">
        <v>120</v>
      </c>
      <c r="B138" s="24">
        <v>45573</v>
      </c>
      <c r="C138" s="8" t="s">
        <v>156</v>
      </c>
      <c r="D138" s="8" t="s">
        <v>287</v>
      </c>
      <c r="E138" s="8" t="s">
        <v>26</v>
      </c>
      <c r="F138" s="8"/>
      <c r="G138" s="8"/>
      <c r="H138" s="8"/>
      <c r="I138" s="8"/>
      <c r="J138" s="8"/>
      <c r="K138" s="8"/>
      <c r="L138" s="8"/>
      <c r="M138" s="8"/>
      <c r="N138" s="8">
        <v>17</v>
      </c>
      <c r="O138" s="8"/>
      <c r="P138" s="8"/>
      <c r="Q138" s="8"/>
      <c r="R138" s="8"/>
      <c r="S138" s="8"/>
      <c r="T138" s="8"/>
      <c r="U138" s="8"/>
      <c r="V138" s="8"/>
    </row>
    <row r="139" spans="1:22" x14ac:dyDescent="0.2">
      <c r="A139" s="8" t="s">
        <v>120</v>
      </c>
      <c r="B139" s="24" t="s">
        <v>416</v>
      </c>
      <c r="C139" s="8" t="s">
        <v>97</v>
      </c>
      <c r="D139" s="8" t="s">
        <v>41</v>
      </c>
      <c r="E139" s="8" t="s">
        <v>42</v>
      </c>
      <c r="F139" s="8" t="s">
        <v>27</v>
      </c>
      <c r="G139" s="8">
        <v>3</v>
      </c>
      <c r="H139" s="8">
        <v>7</v>
      </c>
      <c r="I139" s="8"/>
      <c r="J139" s="8"/>
      <c r="K139" s="8"/>
      <c r="L139" s="8"/>
      <c r="M139" s="8"/>
      <c r="N139" s="8">
        <v>4</v>
      </c>
      <c r="O139" s="8"/>
      <c r="P139" s="8">
        <v>1</v>
      </c>
      <c r="Q139" s="8">
        <v>2</v>
      </c>
      <c r="R139" s="8"/>
      <c r="S139" s="8"/>
      <c r="T139" s="8"/>
      <c r="U139" s="8"/>
      <c r="V139" s="8"/>
    </row>
    <row r="140" spans="1:22" x14ac:dyDescent="0.2">
      <c r="A140" s="26" t="s">
        <v>120</v>
      </c>
      <c r="B140" s="37" t="s">
        <v>417</v>
      </c>
      <c r="C140" s="26" t="s">
        <v>278</v>
      </c>
      <c r="D140" s="26" t="s">
        <v>418</v>
      </c>
      <c r="E140" s="8" t="s">
        <v>42</v>
      </c>
      <c r="F140" s="8" t="s">
        <v>27</v>
      </c>
      <c r="G140" s="8">
        <v>12</v>
      </c>
      <c r="H140" s="8">
        <v>0</v>
      </c>
      <c r="I140" s="8"/>
      <c r="J140" s="8"/>
      <c r="K140" s="8"/>
      <c r="L140" s="8"/>
      <c r="M140" s="8"/>
      <c r="N140" s="8">
        <v>9</v>
      </c>
      <c r="O140" s="8"/>
      <c r="P140" s="8"/>
      <c r="Q140" s="8"/>
      <c r="R140" s="8"/>
      <c r="S140" s="8"/>
      <c r="T140" s="8"/>
      <c r="U140" s="8"/>
      <c r="V140" s="8"/>
    </row>
    <row r="141" spans="1:22" x14ac:dyDescent="0.2">
      <c r="A141" s="26" t="s">
        <v>120</v>
      </c>
      <c r="B141" s="37" t="s">
        <v>419</v>
      </c>
      <c r="C141" s="52" t="s">
        <v>420</v>
      </c>
      <c r="D141" s="26" t="s">
        <v>421</v>
      </c>
      <c r="E141" s="8" t="s">
        <v>26</v>
      </c>
      <c r="F141" s="8"/>
      <c r="G141" s="8"/>
      <c r="H141" s="8"/>
      <c r="I141" s="8"/>
      <c r="J141" s="8"/>
      <c r="K141" s="8"/>
      <c r="L141" s="8"/>
      <c r="M141" s="8"/>
      <c r="N141" s="8">
        <v>5</v>
      </c>
      <c r="O141" s="8"/>
      <c r="P141" s="8"/>
      <c r="Q141" s="8"/>
      <c r="R141" s="8"/>
      <c r="S141" s="8"/>
      <c r="T141" s="8"/>
      <c r="U141" s="8"/>
      <c r="V141" s="8"/>
    </row>
    <row r="142" spans="1:22" x14ac:dyDescent="0.2">
      <c r="A142" s="8" t="s">
        <v>120</v>
      </c>
      <c r="B142" s="24">
        <v>45579</v>
      </c>
      <c r="C142" s="8" t="s">
        <v>422</v>
      </c>
      <c r="D142" s="8" t="s">
        <v>108</v>
      </c>
      <c r="E142" s="8" t="s">
        <v>42</v>
      </c>
      <c r="F142" s="8" t="s">
        <v>27</v>
      </c>
      <c r="G142" s="8">
        <v>10</v>
      </c>
      <c r="H142" s="8">
        <v>0</v>
      </c>
      <c r="I142" s="8"/>
      <c r="J142" s="8"/>
      <c r="K142" s="8"/>
      <c r="L142" s="8"/>
      <c r="M142" s="8"/>
      <c r="N142" s="8"/>
      <c r="O142" s="8"/>
      <c r="P142" s="8"/>
      <c r="Q142" s="8"/>
      <c r="R142" s="8"/>
      <c r="S142" s="8"/>
      <c r="T142" s="8"/>
      <c r="U142" s="8"/>
      <c r="V142" s="8"/>
    </row>
    <row r="143" spans="1:22" x14ac:dyDescent="0.2">
      <c r="A143" s="8" t="s">
        <v>120</v>
      </c>
      <c r="B143" s="24">
        <v>45579</v>
      </c>
      <c r="C143" s="8" t="s">
        <v>24</v>
      </c>
      <c r="D143" s="8" t="s">
        <v>49</v>
      </c>
      <c r="E143" s="8" t="s">
        <v>315</v>
      </c>
      <c r="F143" s="8" t="s">
        <v>33</v>
      </c>
      <c r="G143" s="8">
        <v>0</v>
      </c>
      <c r="H143" s="8">
        <v>8</v>
      </c>
      <c r="I143" s="8"/>
      <c r="J143" s="8"/>
      <c r="K143" s="8"/>
      <c r="L143" s="8"/>
      <c r="M143" s="8"/>
      <c r="N143" s="8">
        <v>6</v>
      </c>
      <c r="O143" s="8"/>
      <c r="P143" s="8"/>
      <c r="Q143" s="8">
        <v>2</v>
      </c>
      <c r="R143" s="8"/>
      <c r="S143" s="8"/>
      <c r="T143" s="8"/>
      <c r="U143" s="8"/>
      <c r="V143" s="8"/>
    </row>
    <row r="144" spans="1:22" x14ac:dyDescent="0.2">
      <c r="A144" s="8" t="s">
        <v>120</v>
      </c>
      <c r="B144" s="24" t="s">
        <v>423</v>
      </c>
      <c r="C144" s="8" t="s">
        <v>156</v>
      </c>
      <c r="D144" s="8" t="s">
        <v>424</v>
      </c>
      <c r="E144" s="8" t="s">
        <v>26</v>
      </c>
      <c r="F144" s="8"/>
      <c r="G144" s="8"/>
      <c r="H144" s="8"/>
      <c r="I144" s="8"/>
      <c r="J144" s="8"/>
      <c r="K144" s="8"/>
      <c r="L144" s="8"/>
      <c r="M144" s="8"/>
      <c r="N144" s="8">
        <v>14</v>
      </c>
      <c r="O144" s="8"/>
      <c r="P144" s="8"/>
      <c r="Q144" s="8"/>
      <c r="R144" s="8"/>
      <c r="S144" s="8"/>
      <c r="T144" s="8"/>
      <c r="U144" s="8"/>
      <c r="V144" s="8"/>
    </row>
    <row r="145" spans="1:22" x14ac:dyDescent="0.2">
      <c r="A145" s="8" t="s">
        <v>120</v>
      </c>
      <c r="B145" s="24">
        <v>45586</v>
      </c>
      <c r="C145" s="8" t="s">
        <v>24</v>
      </c>
      <c r="D145" s="8" t="s">
        <v>148</v>
      </c>
      <c r="E145" s="8" t="s">
        <v>26</v>
      </c>
      <c r="F145" s="8" t="s">
        <v>33</v>
      </c>
      <c r="G145" s="8">
        <v>0</v>
      </c>
      <c r="H145" s="8">
        <v>10</v>
      </c>
      <c r="I145" s="8"/>
      <c r="J145" s="8"/>
      <c r="K145" s="8"/>
      <c r="L145" s="8"/>
      <c r="M145" s="8"/>
      <c r="N145" s="8">
        <v>8</v>
      </c>
      <c r="O145" s="8"/>
      <c r="P145" s="8"/>
      <c r="Q145" s="8">
        <v>2</v>
      </c>
      <c r="R145" s="8"/>
      <c r="S145" s="8"/>
      <c r="T145" s="8">
        <v>1</v>
      </c>
      <c r="U145" s="8"/>
      <c r="V145" s="8"/>
    </row>
    <row r="146" spans="1:22" x14ac:dyDescent="0.2">
      <c r="A146" s="8" t="s">
        <v>120</v>
      </c>
      <c r="B146" s="24">
        <v>45586</v>
      </c>
      <c r="C146" s="8" t="s">
        <v>24</v>
      </c>
      <c r="D146" s="8" t="s">
        <v>56</v>
      </c>
      <c r="E146" s="8" t="s">
        <v>31</v>
      </c>
      <c r="F146" s="8" t="s">
        <v>27</v>
      </c>
      <c r="G146" s="8">
        <v>1</v>
      </c>
      <c r="H146" s="8">
        <v>7</v>
      </c>
      <c r="I146" s="8"/>
      <c r="J146" s="8"/>
      <c r="K146" s="8"/>
      <c r="L146" s="8"/>
      <c r="M146" s="8"/>
      <c r="N146" s="8">
        <v>7</v>
      </c>
      <c r="O146" s="8"/>
      <c r="P146" s="8"/>
      <c r="Q146" s="8"/>
      <c r="R146" s="8"/>
      <c r="S146" s="8"/>
      <c r="T146" s="8"/>
      <c r="U146" s="8"/>
      <c r="V146" s="8"/>
    </row>
    <row r="147" spans="1:22" x14ac:dyDescent="0.2">
      <c r="A147" s="8" t="s">
        <v>120</v>
      </c>
      <c r="B147" s="24" t="s">
        <v>425</v>
      </c>
      <c r="C147" s="8" t="s">
        <v>39</v>
      </c>
      <c r="D147" s="8" t="s">
        <v>41</v>
      </c>
      <c r="E147" s="8" t="s">
        <v>330</v>
      </c>
      <c r="F147" s="8" t="s">
        <v>33</v>
      </c>
      <c r="G147" s="8">
        <v>6</v>
      </c>
      <c r="H147" s="8">
        <v>0</v>
      </c>
      <c r="I147" s="8"/>
      <c r="J147" s="8"/>
      <c r="K147" s="8"/>
      <c r="L147" s="8"/>
      <c r="M147" s="8"/>
      <c r="N147" s="8">
        <v>2</v>
      </c>
      <c r="O147" s="8">
        <v>0</v>
      </c>
      <c r="P147" s="8">
        <v>2</v>
      </c>
      <c r="Q147" s="8">
        <v>1</v>
      </c>
      <c r="R147" s="8">
        <v>1</v>
      </c>
      <c r="S147" s="8"/>
      <c r="T147" s="8"/>
      <c r="U147" s="8"/>
      <c r="V147" s="8"/>
    </row>
    <row r="148" spans="1:22" x14ac:dyDescent="0.2">
      <c r="A148" s="26" t="s">
        <v>120</v>
      </c>
      <c r="B148" s="37" t="s">
        <v>426</v>
      </c>
      <c r="C148" s="26" t="s">
        <v>339</v>
      </c>
      <c r="D148" s="26" t="s">
        <v>25</v>
      </c>
      <c r="E148" s="8" t="s">
        <v>26</v>
      </c>
      <c r="F148" s="8" t="s">
        <v>27</v>
      </c>
      <c r="G148" s="8">
        <v>10</v>
      </c>
      <c r="H148" s="8">
        <v>0</v>
      </c>
      <c r="I148" s="8"/>
      <c r="J148" s="8"/>
      <c r="K148" s="8"/>
      <c r="L148" s="8"/>
      <c r="M148" s="8"/>
      <c r="N148" s="8">
        <v>16</v>
      </c>
      <c r="O148" s="8"/>
      <c r="P148" s="8"/>
      <c r="Q148" s="8"/>
      <c r="R148" s="8"/>
      <c r="S148" s="8"/>
      <c r="T148" s="8"/>
      <c r="U148" s="8"/>
      <c r="V148" s="8"/>
    </row>
    <row r="149" spans="1:22" x14ac:dyDescent="0.2">
      <c r="A149" s="26" t="s">
        <v>120</v>
      </c>
      <c r="B149" s="37" t="s">
        <v>427</v>
      </c>
      <c r="C149" s="52" t="s">
        <v>428</v>
      </c>
      <c r="D149" s="26" t="s">
        <v>429</v>
      </c>
      <c r="E149" s="8" t="s">
        <v>26</v>
      </c>
      <c r="F149" s="8"/>
      <c r="G149" s="8"/>
      <c r="H149" s="8"/>
      <c r="I149" s="8"/>
      <c r="J149" s="8"/>
      <c r="K149" s="8"/>
      <c r="L149" s="8"/>
      <c r="M149" s="8"/>
      <c r="N149" s="8">
        <v>15</v>
      </c>
      <c r="O149" s="8"/>
      <c r="P149" s="8"/>
      <c r="Q149" s="8"/>
      <c r="R149" s="8"/>
      <c r="S149" s="8"/>
      <c r="T149" s="8"/>
      <c r="U149" s="8"/>
      <c r="V149" s="8"/>
    </row>
    <row r="150" spans="1:22" x14ac:dyDescent="0.2">
      <c r="A150" s="26" t="s">
        <v>120</v>
      </c>
      <c r="B150" s="37" t="s">
        <v>430</v>
      </c>
      <c r="C150" s="52" t="s">
        <v>408</v>
      </c>
      <c r="D150" s="26" t="s">
        <v>276</v>
      </c>
      <c r="E150" s="8" t="s">
        <v>26</v>
      </c>
      <c r="F150" s="8"/>
      <c r="G150" s="8"/>
      <c r="H150" s="8"/>
      <c r="I150" s="8"/>
      <c r="J150" s="8"/>
      <c r="K150" s="8"/>
      <c r="L150" s="8"/>
      <c r="M150" s="8"/>
      <c r="N150" s="8">
        <v>2</v>
      </c>
      <c r="O150" s="8"/>
      <c r="P150" s="8"/>
      <c r="Q150" s="8"/>
      <c r="R150" s="8"/>
      <c r="S150" s="8"/>
      <c r="T150" s="8"/>
      <c r="U150" s="8"/>
      <c r="V150" s="8"/>
    </row>
    <row r="151" spans="1:22" x14ac:dyDescent="0.2">
      <c r="A151" s="8" t="s">
        <v>133</v>
      </c>
      <c r="B151" s="24">
        <v>45600</v>
      </c>
      <c r="C151" s="8" t="s">
        <v>24</v>
      </c>
      <c r="D151" s="8" t="s">
        <v>374</v>
      </c>
      <c r="E151" s="8" t="s">
        <v>26</v>
      </c>
      <c r="F151" s="8" t="s">
        <v>33</v>
      </c>
      <c r="G151" s="8">
        <v>0</v>
      </c>
      <c r="H151" s="8">
        <v>8</v>
      </c>
      <c r="I151" s="8"/>
      <c r="J151" s="8"/>
      <c r="K151" s="8"/>
      <c r="L151" s="8"/>
      <c r="M151" s="8"/>
      <c r="N151" s="8">
        <v>6</v>
      </c>
      <c r="O151" s="8"/>
      <c r="P151" s="8"/>
      <c r="Q151" s="8">
        <v>2</v>
      </c>
      <c r="R151" s="8"/>
      <c r="S151" s="8"/>
      <c r="T151" s="8"/>
      <c r="U151" s="8"/>
      <c r="V151" s="8"/>
    </row>
    <row r="152" spans="1:22" x14ac:dyDescent="0.2">
      <c r="A152" s="8" t="s">
        <v>133</v>
      </c>
      <c r="B152" s="24">
        <v>45423</v>
      </c>
      <c r="C152" s="52" t="s">
        <v>431</v>
      </c>
      <c r="D152" s="8" t="s">
        <v>432</v>
      </c>
      <c r="E152" s="8" t="s">
        <v>26</v>
      </c>
      <c r="F152" s="8"/>
      <c r="G152" s="8"/>
      <c r="H152" s="8"/>
      <c r="I152" s="8"/>
      <c r="J152" s="8"/>
      <c r="K152" s="8"/>
      <c r="L152" s="8"/>
      <c r="M152" s="8"/>
      <c r="N152" s="8">
        <v>7</v>
      </c>
      <c r="O152" s="8"/>
      <c r="P152" s="8"/>
      <c r="Q152" s="8"/>
      <c r="R152" s="8"/>
      <c r="S152" s="8"/>
      <c r="T152" s="8"/>
      <c r="U152" s="8"/>
      <c r="V152" s="8"/>
    </row>
    <row r="153" spans="1:22" ht="15" customHeight="1" x14ac:dyDescent="0.2">
      <c r="A153" s="8" t="s">
        <v>137</v>
      </c>
      <c r="B153" s="24" t="s">
        <v>433</v>
      </c>
      <c r="C153" s="8" t="s">
        <v>39</v>
      </c>
      <c r="D153" s="8" t="s">
        <v>25</v>
      </c>
      <c r="E153" s="25" t="s">
        <v>26</v>
      </c>
      <c r="F153" s="8" t="s">
        <v>33</v>
      </c>
      <c r="G153" s="8">
        <v>0</v>
      </c>
      <c r="H153" s="8">
        <v>6</v>
      </c>
      <c r="I153" s="8"/>
      <c r="J153" s="8"/>
      <c r="K153" s="8"/>
      <c r="L153" s="8"/>
      <c r="M153" s="8"/>
      <c r="N153" s="8">
        <v>4</v>
      </c>
      <c r="O153" s="8"/>
      <c r="P153" s="8"/>
      <c r="Q153" s="8">
        <v>2</v>
      </c>
      <c r="R153" s="8"/>
      <c r="S153" s="8"/>
      <c r="T153" s="8"/>
      <c r="U153" s="8"/>
      <c r="V153" s="8"/>
    </row>
    <row r="154" spans="1:22" ht="14.25" customHeight="1" x14ac:dyDescent="0.2">
      <c r="A154" s="8" t="s">
        <v>137</v>
      </c>
      <c r="B154" s="24" t="s">
        <v>433</v>
      </c>
      <c r="C154" s="8" t="s">
        <v>267</v>
      </c>
      <c r="D154" s="8" t="s">
        <v>41</v>
      </c>
      <c r="E154" s="8" t="s">
        <v>42</v>
      </c>
      <c r="F154" s="25" t="s">
        <v>140</v>
      </c>
      <c r="G154" s="8">
        <v>0</v>
      </c>
      <c r="H154" s="8">
        <v>6</v>
      </c>
      <c r="I154" s="8"/>
      <c r="J154" s="8"/>
      <c r="K154" s="8"/>
      <c r="L154" s="8"/>
      <c r="M154" s="8"/>
      <c r="N154" s="8">
        <v>4</v>
      </c>
      <c r="O154" s="8">
        <v>1</v>
      </c>
      <c r="P154" s="8">
        <v>1</v>
      </c>
      <c r="Q154" s="8">
        <v>1</v>
      </c>
      <c r="R154" s="8"/>
      <c r="S154" s="8"/>
      <c r="T154" s="8"/>
      <c r="U154" s="8"/>
      <c r="V154" s="8"/>
    </row>
    <row r="155" spans="1:22" ht="14.25" customHeight="1" x14ac:dyDescent="0.2">
      <c r="A155" s="8" t="s">
        <v>133</v>
      </c>
      <c r="B155" s="24">
        <v>45967</v>
      </c>
      <c r="C155" s="8" t="s">
        <v>156</v>
      </c>
      <c r="D155" s="8" t="s">
        <v>434</v>
      </c>
      <c r="E155" s="8" t="s">
        <v>26</v>
      </c>
      <c r="F155" s="25"/>
      <c r="G155" s="8"/>
      <c r="H155" s="8"/>
      <c r="I155" s="8"/>
      <c r="J155" s="8"/>
      <c r="K155" s="8"/>
      <c r="L155" s="8"/>
      <c r="M155" s="8"/>
      <c r="N155" s="8">
        <v>9</v>
      </c>
      <c r="O155" s="8"/>
      <c r="P155" s="8"/>
      <c r="Q155" s="8"/>
      <c r="R155" s="8"/>
      <c r="S155" s="8"/>
      <c r="T155" s="8"/>
      <c r="U155" s="8"/>
      <c r="V155" s="8"/>
    </row>
    <row r="156" spans="1:22" ht="14.25" customHeight="1" x14ac:dyDescent="0.2">
      <c r="A156" s="8" t="s">
        <v>133</v>
      </c>
      <c r="B156" s="24">
        <v>45603</v>
      </c>
      <c r="C156" s="52" t="s">
        <v>408</v>
      </c>
      <c r="D156" s="8" t="s">
        <v>262</v>
      </c>
      <c r="E156" s="8" t="s">
        <v>26</v>
      </c>
      <c r="F156" s="25"/>
      <c r="G156" s="8"/>
      <c r="H156" s="8"/>
      <c r="I156" s="8"/>
      <c r="J156" s="8"/>
      <c r="K156" s="8"/>
      <c r="L156" s="8"/>
      <c r="M156" s="8"/>
      <c r="N156" s="8">
        <v>6</v>
      </c>
      <c r="O156" s="8"/>
      <c r="P156" s="8"/>
      <c r="Q156" s="8"/>
      <c r="R156" s="8"/>
      <c r="S156" s="8"/>
      <c r="T156" s="8"/>
      <c r="U156" s="8"/>
      <c r="V156" s="8"/>
    </row>
    <row r="157" spans="1:22" x14ac:dyDescent="0.2">
      <c r="A157" s="8" t="s">
        <v>137</v>
      </c>
      <c r="B157" s="24">
        <v>45607</v>
      </c>
      <c r="C157" s="8" t="s">
        <v>24</v>
      </c>
      <c r="D157" s="8" t="s">
        <v>336</v>
      </c>
      <c r="E157" s="8" t="s">
        <v>26</v>
      </c>
      <c r="F157" s="8" t="s">
        <v>27</v>
      </c>
      <c r="G157" s="8">
        <v>1</v>
      </c>
      <c r="H157" s="8">
        <v>7</v>
      </c>
      <c r="I157" s="8"/>
      <c r="J157" s="8"/>
      <c r="K157" s="8"/>
      <c r="L157" s="8"/>
      <c r="M157" s="8"/>
      <c r="N157" s="8">
        <v>7</v>
      </c>
      <c r="O157" s="8"/>
      <c r="P157" s="8"/>
      <c r="Q157" s="8"/>
      <c r="R157" s="8"/>
      <c r="S157" s="8"/>
      <c r="T157" s="8"/>
      <c r="U157" s="8"/>
      <c r="V157" s="8"/>
    </row>
    <row r="158" spans="1:22" x14ac:dyDescent="0.2">
      <c r="A158" s="8" t="s">
        <v>137</v>
      </c>
      <c r="B158" s="24">
        <v>45607</v>
      </c>
      <c r="C158" s="8" t="s">
        <v>29</v>
      </c>
      <c r="D158" s="8" t="s">
        <v>319</v>
      </c>
      <c r="E158" s="8" t="s">
        <v>31</v>
      </c>
      <c r="F158" s="8" t="s">
        <v>27</v>
      </c>
      <c r="G158" s="8">
        <v>6</v>
      </c>
      <c r="H158" s="8">
        <v>2</v>
      </c>
      <c r="I158" s="8"/>
      <c r="J158" s="8"/>
      <c r="K158" s="8"/>
      <c r="L158" s="8"/>
      <c r="M158" s="8"/>
      <c r="N158" s="8"/>
      <c r="O158" s="8"/>
      <c r="P158" s="8"/>
      <c r="Q158" s="8"/>
      <c r="R158" s="8"/>
      <c r="S158" s="8"/>
      <c r="T158" s="8"/>
      <c r="U158" s="8"/>
      <c r="V158" s="8"/>
    </row>
    <row r="159" spans="1:22" x14ac:dyDescent="0.2">
      <c r="A159" s="8" t="s">
        <v>133</v>
      </c>
      <c r="B159" s="24" t="s">
        <v>435</v>
      </c>
      <c r="C159" s="52" t="s">
        <v>436</v>
      </c>
      <c r="D159" s="8" t="s">
        <v>437</v>
      </c>
      <c r="E159" s="8" t="s">
        <v>26</v>
      </c>
      <c r="F159" s="8"/>
      <c r="G159" s="8"/>
      <c r="H159" s="8"/>
      <c r="I159" s="8"/>
      <c r="J159" s="8"/>
      <c r="K159" s="8"/>
      <c r="L159" s="8"/>
      <c r="M159" s="8"/>
      <c r="N159" s="8">
        <v>5</v>
      </c>
      <c r="O159" s="8"/>
      <c r="P159" s="8"/>
      <c r="Q159" s="8"/>
      <c r="R159" s="8"/>
      <c r="S159" s="8"/>
      <c r="T159" s="8"/>
      <c r="U159" s="8"/>
      <c r="V159" s="8"/>
    </row>
    <row r="160" spans="1:22" x14ac:dyDescent="0.2">
      <c r="A160" s="8" t="s">
        <v>133</v>
      </c>
      <c r="B160" s="24">
        <v>45637</v>
      </c>
      <c r="C160" s="52" t="s">
        <v>438</v>
      </c>
      <c r="D160" s="8" t="s">
        <v>439</v>
      </c>
      <c r="E160" s="8" t="s">
        <v>26</v>
      </c>
      <c r="F160" s="8"/>
      <c r="G160" s="8"/>
      <c r="H160" s="8"/>
      <c r="I160" s="8"/>
      <c r="J160" s="8"/>
      <c r="K160" s="8"/>
      <c r="L160" s="8"/>
      <c r="M160" s="8"/>
      <c r="N160" s="8">
        <v>5</v>
      </c>
      <c r="O160" s="8"/>
      <c r="P160" s="8"/>
      <c r="Q160" s="8"/>
      <c r="R160" s="8"/>
      <c r="S160" s="8"/>
      <c r="T160" s="8"/>
      <c r="U160" s="8"/>
      <c r="V160" s="8"/>
    </row>
    <row r="161" spans="1:22" x14ac:dyDescent="0.2">
      <c r="A161" s="8" t="s">
        <v>133</v>
      </c>
      <c r="B161" s="24" t="s">
        <v>440</v>
      </c>
      <c r="C161" s="8" t="s">
        <v>267</v>
      </c>
      <c r="D161" s="8" t="s">
        <v>41</v>
      </c>
      <c r="E161" s="8" t="s">
        <v>42</v>
      </c>
      <c r="F161" s="8" t="s">
        <v>33</v>
      </c>
      <c r="G161" s="8">
        <v>0</v>
      </c>
      <c r="H161" s="8">
        <v>6</v>
      </c>
      <c r="I161" s="8"/>
      <c r="J161" s="8"/>
      <c r="K161" s="8"/>
      <c r="L161" s="8"/>
      <c r="M161" s="8"/>
      <c r="N161" s="8">
        <v>6</v>
      </c>
      <c r="O161" s="8"/>
      <c r="P161" s="8"/>
      <c r="Q161" s="8"/>
      <c r="R161" s="8"/>
      <c r="S161" s="8"/>
      <c r="T161" s="8"/>
      <c r="U161" s="8"/>
      <c r="V161" s="8"/>
    </row>
    <row r="162" spans="1:22" x14ac:dyDescent="0.2">
      <c r="A162" s="8" t="s">
        <v>137</v>
      </c>
      <c r="B162" s="24" t="s">
        <v>440</v>
      </c>
      <c r="C162" s="8" t="s">
        <v>39</v>
      </c>
      <c r="D162" s="8" t="s">
        <v>25</v>
      </c>
      <c r="E162" s="8" t="s">
        <v>26</v>
      </c>
      <c r="F162" s="8" t="s">
        <v>33</v>
      </c>
      <c r="G162" s="8">
        <v>0</v>
      </c>
      <c r="H162" s="8">
        <v>6</v>
      </c>
      <c r="I162" s="8"/>
      <c r="J162" s="8"/>
      <c r="K162" s="8"/>
      <c r="L162" s="8"/>
      <c r="M162" s="8"/>
      <c r="N162" s="8">
        <v>4</v>
      </c>
      <c r="O162" s="8"/>
      <c r="P162" s="8">
        <v>1</v>
      </c>
      <c r="Q162" s="8"/>
      <c r="R162" s="8">
        <v>1</v>
      </c>
      <c r="S162" s="8"/>
      <c r="T162" s="8"/>
      <c r="U162" s="8"/>
      <c r="V162" s="8"/>
    </row>
    <row r="163" spans="1:22" x14ac:dyDescent="0.2">
      <c r="A163" s="8" t="s">
        <v>137</v>
      </c>
      <c r="B163" s="24">
        <v>45609</v>
      </c>
      <c r="C163" s="8" t="s">
        <v>345</v>
      </c>
      <c r="D163" s="8" t="s">
        <v>346</v>
      </c>
      <c r="E163" s="8" t="s">
        <v>26</v>
      </c>
      <c r="F163" s="8" t="s">
        <v>27</v>
      </c>
      <c r="G163" s="8"/>
      <c r="H163" s="8"/>
      <c r="I163" s="8"/>
      <c r="J163" s="8"/>
      <c r="K163" s="8"/>
      <c r="L163" s="8"/>
      <c r="M163" s="8"/>
      <c r="N163" s="8"/>
      <c r="O163" s="8"/>
      <c r="P163" s="8"/>
      <c r="Q163" s="8"/>
      <c r="R163" s="8"/>
      <c r="S163" s="8"/>
      <c r="T163" s="8"/>
      <c r="U163" s="8"/>
      <c r="V163" s="8"/>
    </row>
    <row r="164" spans="1:22" x14ac:dyDescent="0.2">
      <c r="A164" s="8" t="s">
        <v>133</v>
      </c>
      <c r="B164" s="24">
        <v>45609</v>
      </c>
      <c r="C164" s="8" t="s">
        <v>156</v>
      </c>
      <c r="D164" s="8" t="s">
        <v>374</v>
      </c>
      <c r="E164" s="8" t="s">
        <v>26</v>
      </c>
      <c r="F164" s="8"/>
      <c r="G164" s="8"/>
      <c r="H164" s="8"/>
      <c r="I164" s="8"/>
      <c r="J164" s="8"/>
      <c r="K164" s="8"/>
      <c r="L164" s="8"/>
      <c r="M164" s="8"/>
      <c r="N164" s="8">
        <v>4</v>
      </c>
      <c r="O164" s="8"/>
      <c r="P164" s="8"/>
      <c r="Q164" s="8"/>
      <c r="R164" s="8"/>
      <c r="S164" s="8"/>
      <c r="T164" s="8"/>
      <c r="U164" s="8"/>
      <c r="V164" s="8"/>
    </row>
    <row r="165" spans="1:22" x14ac:dyDescent="0.2">
      <c r="A165" s="8" t="s">
        <v>133</v>
      </c>
      <c r="B165" s="24" t="s">
        <v>441</v>
      </c>
      <c r="C165" s="52" t="s">
        <v>442</v>
      </c>
      <c r="D165" s="8" t="s">
        <v>443</v>
      </c>
      <c r="E165" s="8" t="s">
        <v>26</v>
      </c>
      <c r="F165" s="8"/>
      <c r="G165" s="8"/>
      <c r="H165" s="8"/>
      <c r="I165" s="8"/>
      <c r="J165" s="8"/>
      <c r="K165" s="8"/>
      <c r="L165" s="8"/>
      <c r="M165" s="8"/>
      <c r="N165" s="8">
        <v>7</v>
      </c>
      <c r="O165" s="8"/>
      <c r="P165" s="8"/>
      <c r="Q165" s="8"/>
      <c r="R165" s="8"/>
      <c r="S165" s="8"/>
      <c r="T165" s="8"/>
      <c r="U165" s="8"/>
      <c r="V165" s="8"/>
    </row>
    <row r="166" spans="1:22" x14ac:dyDescent="0.2">
      <c r="A166" s="8" t="s">
        <v>133</v>
      </c>
      <c r="B166" s="24" t="s">
        <v>441</v>
      </c>
      <c r="C166" s="52" t="s">
        <v>444</v>
      </c>
      <c r="D166" s="8" t="s">
        <v>432</v>
      </c>
      <c r="E166" s="8" t="s">
        <v>26</v>
      </c>
      <c r="F166" s="8"/>
      <c r="G166" s="8"/>
      <c r="H166" s="8"/>
      <c r="I166" s="8"/>
      <c r="J166" s="8"/>
      <c r="K166" s="8"/>
      <c r="L166" s="8"/>
      <c r="M166" s="8"/>
      <c r="N166" s="8">
        <v>10</v>
      </c>
      <c r="O166" s="8"/>
      <c r="P166" s="8"/>
      <c r="Q166" s="8"/>
      <c r="R166" s="8"/>
      <c r="S166" s="8"/>
      <c r="T166" s="8"/>
      <c r="U166" s="8"/>
      <c r="V166" s="8"/>
    </row>
    <row r="167" spans="1:22" x14ac:dyDescent="0.2">
      <c r="A167" s="8" t="s">
        <v>133</v>
      </c>
      <c r="B167" s="24">
        <v>45614</v>
      </c>
      <c r="C167" s="8" t="s">
        <v>445</v>
      </c>
      <c r="D167" s="8" t="s">
        <v>108</v>
      </c>
      <c r="E167" s="8" t="s">
        <v>26</v>
      </c>
      <c r="F167" s="8" t="s">
        <v>27</v>
      </c>
      <c r="G167" s="8">
        <v>7</v>
      </c>
      <c r="H167" s="8">
        <v>1</v>
      </c>
      <c r="I167" s="8"/>
      <c r="J167" s="8"/>
      <c r="K167" s="8"/>
      <c r="L167" s="8"/>
      <c r="M167" s="8"/>
      <c r="N167" s="8"/>
      <c r="O167" s="8"/>
      <c r="P167" s="8"/>
      <c r="Q167" s="8"/>
      <c r="R167" s="8"/>
      <c r="S167" s="8"/>
      <c r="T167" s="8"/>
      <c r="U167" s="8"/>
      <c r="V167" s="8"/>
    </row>
    <row r="168" spans="1:22" x14ac:dyDescent="0.2">
      <c r="A168" s="8" t="s">
        <v>137</v>
      </c>
      <c r="B168" s="24">
        <v>45614</v>
      </c>
      <c r="C168" s="8" t="s">
        <v>24</v>
      </c>
      <c r="D168" s="8" t="s">
        <v>446</v>
      </c>
      <c r="E168" s="8" t="s">
        <v>315</v>
      </c>
      <c r="F168" s="8" t="s">
        <v>33</v>
      </c>
      <c r="G168" s="8">
        <v>0</v>
      </c>
      <c r="H168" s="8">
        <v>8</v>
      </c>
      <c r="I168" s="8"/>
      <c r="J168" s="8"/>
      <c r="K168" s="8"/>
      <c r="L168" s="8"/>
      <c r="M168" s="8"/>
      <c r="N168" s="8">
        <v>5</v>
      </c>
      <c r="O168" s="8"/>
      <c r="P168" s="8"/>
      <c r="Q168" s="8">
        <v>3</v>
      </c>
      <c r="R168" s="8"/>
      <c r="S168" s="8"/>
      <c r="T168" s="8"/>
      <c r="U168" s="8"/>
      <c r="V168" s="8"/>
    </row>
    <row r="169" spans="1:22" x14ac:dyDescent="0.2">
      <c r="A169" s="8" t="s">
        <v>137</v>
      </c>
      <c r="B169" s="24">
        <v>45615</v>
      </c>
      <c r="C169" s="8" t="s">
        <v>82</v>
      </c>
      <c r="D169" s="8" t="s">
        <v>42</v>
      </c>
      <c r="E169" s="8" t="s">
        <v>83</v>
      </c>
      <c r="F169" s="8" t="s">
        <v>33</v>
      </c>
      <c r="G169" s="8">
        <v>0</v>
      </c>
      <c r="H169" s="8">
        <v>6</v>
      </c>
      <c r="I169" s="8"/>
      <c r="J169" s="8"/>
      <c r="K169" s="8"/>
      <c r="L169" s="8"/>
      <c r="M169" s="8"/>
      <c r="N169" s="8">
        <v>4</v>
      </c>
      <c r="O169" s="8">
        <v>2</v>
      </c>
      <c r="P169" s="8">
        <v>1</v>
      </c>
      <c r="Q169" s="8">
        <v>1</v>
      </c>
      <c r="R169" s="8"/>
      <c r="S169" s="8"/>
      <c r="T169" s="8"/>
      <c r="U169" s="8"/>
      <c r="V169" s="8"/>
    </row>
    <row r="170" spans="1:22" x14ac:dyDescent="0.2">
      <c r="A170" s="8" t="s">
        <v>137</v>
      </c>
      <c r="B170" s="24">
        <v>45616</v>
      </c>
      <c r="C170" s="8" t="s">
        <v>82</v>
      </c>
      <c r="D170" s="8" t="s">
        <v>342</v>
      </c>
      <c r="E170" s="8" t="s">
        <v>83</v>
      </c>
      <c r="F170" s="8" t="s">
        <v>27</v>
      </c>
      <c r="G170" s="8">
        <v>2</v>
      </c>
      <c r="H170" s="8">
        <v>4</v>
      </c>
      <c r="I170" s="8"/>
      <c r="J170" s="8"/>
      <c r="K170" s="8"/>
      <c r="L170" s="8"/>
      <c r="M170" s="8"/>
      <c r="N170" s="8">
        <v>4</v>
      </c>
      <c r="O170" s="8"/>
      <c r="P170" s="8"/>
      <c r="Q170" s="8"/>
      <c r="R170" s="8"/>
      <c r="S170" s="8"/>
      <c r="T170" s="8"/>
      <c r="U170" s="8"/>
      <c r="V170" s="8"/>
    </row>
    <row r="171" spans="1:22" x14ac:dyDescent="0.2">
      <c r="A171" s="8" t="s">
        <v>137</v>
      </c>
      <c r="B171" s="24">
        <v>45617</v>
      </c>
      <c r="C171" s="26" t="s">
        <v>447</v>
      </c>
      <c r="D171" s="26" t="s">
        <v>41</v>
      </c>
      <c r="E171" s="26" t="s">
        <v>42</v>
      </c>
      <c r="F171" s="26" t="s">
        <v>27</v>
      </c>
      <c r="G171" s="26">
        <v>2</v>
      </c>
      <c r="H171" s="26">
        <v>6</v>
      </c>
      <c r="I171" s="8"/>
      <c r="J171" s="8"/>
      <c r="K171" s="8"/>
      <c r="L171" s="8"/>
      <c r="M171" s="8"/>
      <c r="N171" s="26">
        <v>5</v>
      </c>
      <c r="O171" s="8"/>
      <c r="P171" s="8"/>
      <c r="Q171" s="8">
        <v>1</v>
      </c>
      <c r="R171" s="8"/>
      <c r="S171" s="8"/>
      <c r="T171" s="8"/>
      <c r="U171" s="8"/>
      <c r="V171" s="8"/>
    </row>
    <row r="172" spans="1:22" x14ac:dyDescent="0.2">
      <c r="A172" s="8" t="s">
        <v>137</v>
      </c>
      <c r="B172" s="24">
        <v>45619</v>
      </c>
      <c r="C172" s="8" t="s">
        <v>95</v>
      </c>
      <c r="D172" s="8" t="s">
        <v>41</v>
      </c>
      <c r="E172" s="8" t="s">
        <v>31</v>
      </c>
      <c r="F172" s="8" t="s">
        <v>27</v>
      </c>
      <c r="G172" s="8">
        <v>3</v>
      </c>
      <c r="H172" s="8">
        <v>22</v>
      </c>
      <c r="I172" s="8"/>
      <c r="J172" s="8"/>
      <c r="K172" s="8"/>
      <c r="L172" s="8"/>
      <c r="M172" s="8"/>
      <c r="N172" s="8">
        <v>13</v>
      </c>
      <c r="O172" s="8"/>
      <c r="P172" s="8"/>
      <c r="Q172" s="8">
        <v>9</v>
      </c>
      <c r="R172" s="8"/>
      <c r="S172" s="8"/>
      <c r="T172" s="8"/>
      <c r="U172" s="8"/>
      <c r="V172" s="8"/>
    </row>
    <row r="173" spans="1:22" x14ac:dyDescent="0.2">
      <c r="A173" s="8" t="s">
        <v>137</v>
      </c>
      <c r="B173" s="24" t="s">
        <v>448</v>
      </c>
      <c r="C173" s="8" t="s">
        <v>156</v>
      </c>
      <c r="D173" s="8" t="s">
        <v>148</v>
      </c>
      <c r="E173" s="8" t="s">
        <v>26</v>
      </c>
      <c r="F173" s="8"/>
      <c r="G173" s="8"/>
      <c r="H173" s="8"/>
      <c r="I173" s="8"/>
      <c r="J173" s="8"/>
      <c r="K173" s="8"/>
      <c r="L173" s="8"/>
      <c r="M173" s="8"/>
      <c r="N173" s="8">
        <v>6</v>
      </c>
      <c r="O173" s="8"/>
      <c r="P173" s="8"/>
      <c r="Q173" s="8"/>
      <c r="R173" s="8"/>
      <c r="S173" s="8"/>
      <c r="T173" s="8"/>
      <c r="U173" s="8"/>
      <c r="V173" s="8"/>
    </row>
    <row r="174" spans="1:22" ht="13.5" customHeight="1" x14ac:dyDescent="0.2">
      <c r="A174" s="8" t="s">
        <v>137</v>
      </c>
      <c r="B174" s="24">
        <v>45621</v>
      </c>
      <c r="C174" s="8" t="s">
        <v>24</v>
      </c>
      <c r="D174" s="8" t="s">
        <v>374</v>
      </c>
      <c r="E174" s="8" t="s">
        <v>26</v>
      </c>
      <c r="F174" s="25" t="s">
        <v>33</v>
      </c>
      <c r="G174" s="8">
        <v>0</v>
      </c>
      <c r="H174" s="8">
        <v>8</v>
      </c>
      <c r="I174" s="8"/>
      <c r="J174" s="8"/>
      <c r="K174" s="8"/>
      <c r="L174" s="8"/>
      <c r="M174" s="8"/>
      <c r="N174" s="8">
        <v>8</v>
      </c>
      <c r="O174" s="8"/>
      <c r="P174" s="8"/>
      <c r="Q174" s="8"/>
      <c r="R174" s="8"/>
      <c r="S174" s="8"/>
      <c r="T174" s="8"/>
      <c r="U174" s="8"/>
      <c r="V174" s="8"/>
    </row>
    <row r="175" spans="1:22" ht="13.5" customHeight="1" x14ac:dyDescent="0.2">
      <c r="A175" s="8" t="s">
        <v>133</v>
      </c>
      <c r="B175" s="24" t="s">
        <v>449</v>
      </c>
      <c r="C175" s="52" t="s">
        <v>450</v>
      </c>
      <c r="D175" s="8" t="s">
        <v>262</v>
      </c>
      <c r="E175" s="8" t="s">
        <v>26</v>
      </c>
      <c r="F175" s="25"/>
      <c r="G175" s="8"/>
      <c r="H175" s="8"/>
      <c r="I175" s="8"/>
      <c r="J175" s="8"/>
      <c r="K175" s="8"/>
      <c r="L175" s="8"/>
      <c r="M175" s="8"/>
      <c r="N175" s="8">
        <v>4</v>
      </c>
      <c r="O175" s="8"/>
      <c r="P175" s="8"/>
      <c r="Q175" s="8"/>
      <c r="R175" s="8"/>
      <c r="S175" s="8"/>
      <c r="T175" s="8"/>
      <c r="U175" s="8"/>
      <c r="V175" s="8"/>
    </row>
    <row r="176" spans="1:22" x14ac:dyDescent="0.2">
      <c r="A176" s="8" t="s">
        <v>133</v>
      </c>
      <c r="B176" s="24" t="s">
        <v>451</v>
      </c>
      <c r="C176" s="8" t="s">
        <v>452</v>
      </c>
      <c r="D176" s="8" t="s">
        <v>41</v>
      </c>
      <c r="E176" s="8" t="s">
        <v>330</v>
      </c>
      <c r="F176" s="8" t="s">
        <v>33</v>
      </c>
      <c r="G176" s="8">
        <v>0</v>
      </c>
      <c r="H176" s="8">
        <v>6</v>
      </c>
      <c r="I176" s="8"/>
      <c r="J176" s="8"/>
      <c r="K176" s="8"/>
      <c r="L176" s="8"/>
      <c r="M176" s="8"/>
      <c r="N176" s="8"/>
      <c r="O176" s="8"/>
      <c r="P176" s="8"/>
      <c r="Q176" s="8"/>
      <c r="R176" s="8"/>
      <c r="S176" s="8"/>
      <c r="T176" s="8"/>
      <c r="U176" s="8"/>
      <c r="V176" s="8"/>
    </row>
    <row r="177" spans="1:22" x14ac:dyDescent="0.2">
      <c r="A177" s="8" t="s">
        <v>133</v>
      </c>
      <c r="B177" s="24" t="s">
        <v>453</v>
      </c>
      <c r="C177" s="52" t="s">
        <v>436</v>
      </c>
      <c r="D177" s="8" t="s">
        <v>432</v>
      </c>
      <c r="E177" s="8" t="s">
        <v>26</v>
      </c>
      <c r="F177" s="8"/>
      <c r="G177" s="8"/>
      <c r="H177" s="8"/>
      <c r="I177" s="8"/>
      <c r="J177" s="8"/>
      <c r="K177" s="8"/>
      <c r="L177" s="8"/>
      <c r="M177" s="8"/>
      <c r="N177" s="8">
        <v>8</v>
      </c>
      <c r="O177" s="8"/>
      <c r="P177" s="8"/>
      <c r="Q177" s="8"/>
      <c r="R177" s="8"/>
      <c r="S177" s="8"/>
      <c r="T177" s="8"/>
      <c r="U177" s="8"/>
      <c r="V177" s="8"/>
    </row>
    <row r="178" spans="1:22" x14ac:dyDescent="0.2">
      <c r="A178" s="8" t="s">
        <v>137</v>
      </c>
      <c r="B178" s="24" t="s">
        <v>454</v>
      </c>
      <c r="C178" s="8" t="s">
        <v>24</v>
      </c>
      <c r="D178" s="8" t="s">
        <v>69</v>
      </c>
      <c r="E178" s="8" t="s">
        <v>315</v>
      </c>
      <c r="F178" s="8" t="s">
        <v>33</v>
      </c>
      <c r="G178" s="8">
        <v>0</v>
      </c>
      <c r="H178" s="8">
        <v>8</v>
      </c>
      <c r="I178" s="8"/>
      <c r="J178" s="8"/>
      <c r="K178" s="8"/>
      <c r="L178" s="8"/>
      <c r="M178" s="8"/>
      <c r="N178" s="8">
        <v>5</v>
      </c>
      <c r="O178" s="8"/>
      <c r="P178" s="8"/>
      <c r="Q178" s="8">
        <v>3</v>
      </c>
      <c r="R178" s="8"/>
      <c r="S178" s="8"/>
      <c r="T178" s="8"/>
      <c r="U178" s="8"/>
      <c r="V178" s="8"/>
    </row>
    <row r="179" spans="1:22" x14ac:dyDescent="0.2">
      <c r="A179" s="8" t="s">
        <v>146</v>
      </c>
      <c r="B179" s="24">
        <v>45628</v>
      </c>
      <c r="C179" s="8" t="s">
        <v>24</v>
      </c>
      <c r="D179" s="8" t="s">
        <v>316</v>
      </c>
      <c r="E179" s="8" t="s">
        <v>31</v>
      </c>
      <c r="F179" s="8" t="s">
        <v>33</v>
      </c>
      <c r="G179" s="8">
        <v>0</v>
      </c>
      <c r="H179" s="8">
        <v>8</v>
      </c>
      <c r="I179" s="8"/>
      <c r="J179" s="8"/>
      <c r="K179" s="8"/>
      <c r="L179" s="8"/>
      <c r="M179" s="8"/>
      <c r="N179" s="8">
        <v>8</v>
      </c>
      <c r="O179" s="8"/>
      <c r="P179" s="8"/>
      <c r="Q179" s="8"/>
      <c r="R179" s="8"/>
      <c r="S179" s="8"/>
      <c r="T179" s="8"/>
      <c r="U179" s="8"/>
      <c r="V179" s="8"/>
    </row>
    <row r="180" spans="1:22" x14ac:dyDescent="0.2">
      <c r="A180" s="8" t="s">
        <v>146</v>
      </c>
      <c r="B180" s="39">
        <v>45628</v>
      </c>
      <c r="C180" s="8" t="s">
        <v>24</v>
      </c>
      <c r="D180" s="8" t="s">
        <v>413</v>
      </c>
      <c r="E180" s="8" t="s">
        <v>26</v>
      </c>
      <c r="F180" s="8" t="s">
        <v>33</v>
      </c>
      <c r="G180" s="8">
        <v>0</v>
      </c>
      <c r="H180" s="8">
        <v>8</v>
      </c>
      <c r="I180" s="8"/>
      <c r="J180" s="8"/>
      <c r="K180" s="8"/>
      <c r="L180" s="8"/>
      <c r="M180" s="8"/>
      <c r="N180" s="8">
        <v>5</v>
      </c>
      <c r="O180" s="8"/>
      <c r="P180" s="8">
        <v>3</v>
      </c>
      <c r="Q180" s="8"/>
      <c r="R180" s="8"/>
      <c r="S180" s="8"/>
      <c r="T180" s="8"/>
      <c r="U180" s="8"/>
      <c r="V180" s="8"/>
    </row>
    <row r="181" spans="1:22" x14ac:dyDescent="0.2">
      <c r="A181" s="8" t="s">
        <v>146</v>
      </c>
      <c r="B181" s="39" t="s">
        <v>455</v>
      </c>
      <c r="C181" s="8" t="s">
        <v>39</v>
      </c>
      <c r="D181" s="8" t="s">
        <v>25</v>
      </c>
      <c r="E181" s="8" t="s">
        <v>26</v>
      </c>
      <c r="F181" s="8" t="s">
        <v>33</v>
      </c>
      <c r="G181" s="8">
        <v>0</v>
      </c>
      <c r="H181" s="8">
        <v>6</v>
      </c>
      <c r="I181" s="8"/>
      <c r="J181" s="8"/>
      <c r="K181" s="8"/>
      <c r="L181" s="8"/>
      <c r="M181" s="8"/>
      <c r="N181" s="8">
        <v>4</v>
      </c>
      <c r="O181" s="8"/>
      <c r="P181" s="8"/>
      <c r="Q181" s="8">
        <v>2</v>
      </c>
      <c r="R181" s="8"/>
      <c r="S181" s="8"/>
      <c r="T181" s="8"/>
      <c r="U181" s="8"/>
      <c r="V181" s="8"/>
    </row>
    <row r="182" spans="1:22" x14ac:dyDescent="0.2">
      <c r="A182" s="8" t="s">
        <v>146</v>
      </c>
      <c r="B182" s="39" t="s">
        <v>455</v>
      </c>
      <c r="C182" s="8" t="s">
        <v>39</v>
      </c>
      <c r="D182" s="8" t="s">
        <v>41</v>
      </c>
      <c r="E182" s="8" t="s">
        <v>330</v>
      </c>
      <c r="F182" s="8" t="s">
        <v>33</v>
      </c>
      <c r="G182" s="8">
        <v>0</v>
      </c>
      <c r="H182" s="8">
        <v>6</v>
      </c>
      <c r="I182" s="8"/>
      <c r="J182" s="8"/>
      <c r="K182" s="8"/>
      <c r="L182" s="8"/>
      <c r="M182" s="8"/>
      <c r="N182" s="8">
        <v>6</v>
      </c>
      <c r="O182" s="8">
        <v>3</v>
      </c>
      <c r="P182" s="8"/>
      <c r="Q182" s="8"/>
      <c r="R182" s="8"/>
      <c r="S182" s="8"/>
      <c r="T182" s="8"/>
      <c r="U182" s="8"/>
      <c r="V182" s="8"/>
    </row>
    <row r="183" spans="1:22" x14ac:dyDescent="0.2">
      <c r="A183" s="8" t="s">
        <v>146</v>
      </c>
      <c r="B183" s="39">
        <v>45632</v>
      </c>
      <c r="C183" s="8" t="s">
        <v>456</v>
      </c>
      <c r="D183" s="8" t="s">
        <v>25</v>
      </c>
      <c r="E183" s="8" t="s">
        <v>42</v>
      </c>
      <c r="F183" s="8" t="s">
        <v>33</v>
      </c>
      <c r="G183" s="8">
        <v>0</v>
      </c>
      <c r="H183" s="8">
        <v>9</v>
      </c>
      <c r="I183" s="8"/>
      <c r="J183" s="8"/>
      <c r="K183" s="8"/>
      <c r="L183" s="8"/>
      <c r="M183" s="8"/>
      <c r="N183" s="8">
        <v>7</v>
      </c>
      <c r="O183" s="8">
        <v>1</v>
      </c>
      <c r="P183" s="8">
        <v>1</v>
      </c>
      <c r="Q183" s="8">
        <v>1</v>
      </c>
      <c r="R183" s="8"/>
      <c r="S183" s="8"/>
      <c r="T183" s="8"/>
      <c r="U183" s="8"/>
      <c r="V183" s="8"/>
    </row>
    <row r="184" spans="1:22" x14ac:dyDescent="0.2">
      <c r="A184" s="8" t="s">
        <v>146</v>
      </c>
      <c r="B184" s="39" t="s">
        <v>457</v>
      </c>
      <c r="C184" s="8" t="s">
        <v>458</v>
      </c>
      <c r="D184" s="8" t="s">
        <v>459</v>
      </c>
      <c r="E184" s="8" t="s">
        <v>26</v>
      </c>
      <c r="F184" s="8"/>
      <c r="G184" s="8"/>
      <c r="H184" s="8"/>
      <c r="I184" s="8"/>
      <c r="J184" s="8"/>
      <c r="K184" s="8"/>
      <c r="L184" s="8"/>
      <c r="M184" s="8"/>
      <c r="N184" s="8">
        <v>12</v>
      </c>
      <c r="O184" s="8"/>
      <c r="P184" s="8"/>
      <c r="Q184" s="8"/>
      <c r="R184" s="8"/>
      <c r="S184" s="8"/>
      <c r="T184" s="8"/>
      <c r="U184" s="8"/>
      <c r="V184" s="8"/>
    </row>
    <row r="185" spans="1:22" x14ac:dyDescent="0.2">
      <c r="A185" s="8" t="s">
        <v>146</v>
      </c>
      <c r="B185" s="24">
        <v>45635</v>
      </c>
      <c r="C185" s="8" t="s">
        <v>24</v>
      </c>
      <c r="D185" s="8" t="s">
        <v>41</v>
      </c>
      <c r="E185" s="8" t="s">
        <v>42</v>
      </c>
      <c r="F185" s="8" t="s">
        <v>33</v>
      </c>
      <c r="G185" s="8">
        <v>0</v>
      </c>
      <c r="H185" s="8">
        <v>9</v>
      </c>
      <c r="I185" s="8"/>
      <c r="J185" s="8"/>
      <c r="K185" s="8"/>
      <c r="L185" s="8"/>
      <c r="M185" s="8"/>
      <c r="N185" s="8">
        <v>6</v>
      </c>
      <c r="O185" s="8"/>
      <c r="P185" s="8">
        <v>1</v>
      </c>
      <c r="Q185" s="8">
        <v>2</v>
      </c>
      <c r="R185" s="8"/>
      <c r="S185" s="8"/>
      <c r="T185" s="8"/>
      <c r="U185" s="8"/>
      <c r="V185" s="8"/>
    </row>
    <row r="186" spans="1:22" x14ac:dyDescent="0.2">
      <c r="A186" s="8" t="s">
        <v>146</v>
      </c>
      <c r="B186" s="24">
        <v>45637</v>
      </c>
      <c r="C186" s="26" t="s">
        <v>460</v>
      </c>
      <c r="D186" s="26" t="s">
        <v>41</v>
      </c>
      <c r="E186" s="26" t="s">
        <v>42</v>
      </c>
      <c r="F186" s="26" t="s">
        <v>27</v>
      </c>
      <c r="G186" s="26">
        <v>2</v>
      </c>
      <c r="H186" s="26">
        <v>6</v>
      </c>
      <c r="I186" s="8"/>
      <c r="J186" s="8"/>
      <c r="K186" s="8"/>
      <c r="L186" s="8"/>
      <c r="M186" s="8"/>
      <c r="N186" s="26">
        <v>4</v>
      </c>
      <c r="O186" s="8">
        <v>3</v>
      </c>
      <c r="P186" s="8"/>
      <c r="Q186" s="8">
        <v>2</v>
      </c>
      <c r="R186" s="8"/>
      <c r="S186" s="8"/>
      <c r="T186" s="8"/>
      <c r="U186" s="8"/>
      <c r="V186" s="8"/>
    </row>
    <row r="187" spans="1:22" x14ac:dyDescent="0.2">
      <c r="A187" s="8"/>
      <c r="B187" s="24"/>
      <c r="C187" s="8"/>
      <c r="D187" s="8"/>
      <c r="E187" s="8"/>
      <c r="F187" s="8"/>
      <c r="G187" s="8"/>
      <c r="H187" s="8"/>
      <c r="I187" s="8"/>
      <c r="J187" s="8"/>
      <c r="K187" s="8"/>
      <c r="L187" s="8"/>
      <c r="M187" s="8"/>
      <c r="N187" s="8"/>
      <c r="O187" s="8"/>
      <c r="P187" s="8"/>
      <c r="Q187" s="8"/>
      <c r="R187" s="8"/>
      <c r="S187" s="8"/>
      <c r="T187" s="8"/>
      <c r="U187" s="8"/>
      <c r="V187" s="8"/>
    </row>
    <row r="188" spans="1:22" x14ac:dyDescent="0.2">
      <c r="A188" s="8"/>
      <c r="B188" s="24"/>
      <c r="C188" s="8"/>
      <c r="D188" s="8"/>
      <c r="E188" s="8"/>
      <c r="F188" s="8"/>
      <c r="G188" s="8"/>
      <c r="H188" s="8"/>
      <c r="I188" s="8"/>
      <c r="J188" s="8"/>
      <c r="K188" s="8"/>
      <c r="L188" s="8"/>
      <c r="M188" s="8"/>
      <c r="N188" s="8"/>
      <c r="O188" s="8"/>
      <c r="P188" s="8"/>
      <c r="Q188" s="8"/>
      <c r="R188" s="8"/>
      <c r="S188" s="8"/>
      <c r="T188" s="8"/>
      <c r="U188" s="8"/>
      <c r="V188" s="8"/>
    </row>
    <row r="189" spans="1:22" x14ac:dyDescent="0.2">
      <c r="A189" s="8"/>
      <c r="B189" s="24"/>
      <c r="C189" s="8"/>
      <c r="D189" s="8"/>
      <c r="E189" s="25"/>
      <c r="F189" s="8"/>
      <c r="G189" s="8"/>
      <c r="H189" s="8"/>
      <c r="I189" s="8"/>
      <c r="J189" s="8"/>
      <c r="K189" s="8"/>
      <c r="L189" s="8"/>
      <c r="M189" s="8"/>
      <c r="N189" s="8"/>
      <c r="O189" s="8"/>
      <c r="P189" s="8"/>
      <c r="Q189" s="8"/>
      <c r="R189" s="8"/>
      <c r="S189" s="8"/>
      <c r="T189" s="8"/>
      <c r="U189" s="8"/>
      <c r="V189" s="8"/>
    </row>
    <row r="190" spans="1:22" x14ac:dyDescent="0.2">
      <c r="A190" s="8"/>
      <c r="B190" s="24"/>
      <c r="C190" s="8"/>
      <c r="D190" s="8"/>
      <c r="E190" s="25"/>
      <c r="F190" s="8"/>
      <c r="G190" s="8"/>
      <c r="H190" s="8"/>
      <c r="I190" s="8"/>
      <c r="J190" s="8"/>
      <c r="K190" s="8"/>
      <c r="L190" s="8"/>
      <c r="M190" s="8"/>
      <c r="N190" s="8"/>
      <c r="O190" s="8"/>
      <c r="P190" s="8"/>
      <c r="Q190" s="8"/>
      <c r="R190" s="8"/>
      <c r="S190" s="8"/>
      <c r="T190" s="8"/>
      <c r="U190" s="8"/>
      <c r="V190" s="8"/>
    </row>
    <row r="191" spans="1:22" x14ac:dyDescent="0.2">
      <c r="A191" s="8"/>
      <c r="B191" s="24"/>
      <c r="C191" s="8"/>
      <c r="D191" s="8"/>
      <c r="E191" s="25"/>
      <c r="F191" s="8"/>
      <c r="G191" s="8"/>
      <c r="H191" s="8"/>
      <c r="I191" s="8"/>
      <c r="J191" s="8"/>
      <c r="K191" s="8"/>
      <c r="L191" s="8"/>
      <c r="M191" s="8"/>
      <c r="N191" s="8"/>
      <c r="O191" s="8"/>
      <c r="P191" s="8"/>
      <c r="Q191" s="8"/>
      <c r="R191" s="8"/>
      <c r="S191" s="8"/>
      <c r="T191" s="8"/>
      <c r="U191" s="8"/>
      <c r="V191" s="8"/>
    </row>
    <row r="192" spans="1:22" x14ac:dyDescent="0.2">
      <c r="A192" s="8"/>
      <c r="B192" s="39"/>
      <c r="C192" s="8"/>
      <c r="D192" s="8"/>
      <c r="E192" s="25"/>
      <c r="F192" s="8"/>
      <c r="G192" s="8"/>
      <c r="H192" s="8"/>
      <c r="I192" s="8"/>
      <c r="J192" s="8"/>
      <c r="K192" s="8"/>
      <c r="L192" s="8"/>
      <c r="M192" s="8"/>
      <c r="N192" s="8"/>
      <c r="O192" s="8"/>
      <c r="P192" s="8"/>
      <c r="Q192" s="8"/>
      <c r="R192" s="8"/>
      <c r="S192" s="8"/>
      <c r="T192" s="8"/>
      <c r="U192" s="8"/>
      <c r="V192" s="8"/>
    </row>
    <row r="193" spans="1:22" x14ac:dyDescent="0.2">
      <c r="A193" s="8"/>
      <c r="B193" s="39"/>
      <c r="C193" s="8"/>
      <c r="D193" s="8"/>
      <c r="E193" s="25"/>
      <c r="F193" s="25"/>
      <c r="G193" s="8"/>
      <c r="H193" s="8"/>
      <c r="I193" s="8"/>
      <c r="J193" s="8"/>
      <c r="K193" s="8"/>
      <c r="L193" s="8"/>
      <c r="M193" s="8"/>
      <c r="N193" s="8"/>
      <c r="O193" s="8"/>
      <c r="P193" s="8"/>
      <c r="Q193" s="8"/>
      <c r="R193" s="8"/>
      <c r="S193" s="8"/>
      <c r="T193" s="8"/>
      <c r="U193" s="8"/>
      <c r="V193" s="8"/>
    </row>
    <row r="194" spans="1:22" ht="17.25" customHeight="1" x14ac:dyDescent="0.2">
      <c r="A194" s="8"/>
      <c r="B194" s="24"/>
      <c r="C194" s="8"/>
      <c r="D194" s="8"/>
      <c r="E194" s="8"/>
      <c r="F194" s="25"/>
      <c r="G194" s="8"/>
      <c r="H194" s="8"/>
      <c r="I194" s="8"/>
      <c r="J194" s="8"/>
      <c r="K194" s="8"/>
      <c r="L194" s="8"/>
      <c r="M194" s="8"/>
      <c r="N194" s="8"/>
      <c r="O194" s="8"/>
      <c r="P194" s="8"/>
      <c r="Q194" s="8"/>
      <c r="R194" s="8"/>
      <c r="S194" s="8"/>
      <c r="T194" s="8"/>
      <c r="U194" s="8"/>
      <c r="V194" s="8"/>
    </row>
    <row r="195" spans="1:22" x14ac:dyDescent="0.2">
      <c r="A195" s="8"/>
      <c r="B195" s="24"/>
      <c r="C195" s="8"/>
      <c r="D195" s="8"/>
      <c r="E195" s="8"/>
      <c r="F195" s="25"/>
      <c r="G195" s="8"/>
      <c r="H195" s="8"/>
      <c r="I195" s="8"/>
      <c r="J195" s="8"/>
      <c r="K195" s="8"/>
      <c r="L195" s="8"/>
      <c r="M195" s="8"/>
      <c r="N195" s="8"/>
      <c r="O195" s="8"/>
      <c r="P195" s="8"/>
      <c r="Q195" s="8"/>
      <c r="R195" s="8"/>
      <c r="S195" s="8"/>
      <c r="T195" s="8"/>
      <c r="U195" s="8"/>
      <c r="V195" s="8"/>
    </row>
    <row r="196" spans="1:22" x14ac:dyDescent="0.2">
      <c r="A196" s="8"/>
      <c r="B196" s="24"/>
      <c r="C196" s="8"/>
      <c r="D196" s="8"/>
      <c r="E196" s="8"/>
      <c r="F196" s="25"/>
      <c r="G196" s="8"/>
      <c r="H196" s="8"/>
      <c r="I196" s="8"/>
      <c r="J196" s="8"/>
      <c r="K196" s="8"/>
      <c r="L196" s="8"/>
      <c r="M196" s="8"/>
      <c r="N196" s="8"/>
      <c r="O196" s="8"/>
      <c r="P196" s="8"/>
      <c r="Q196" s="8"/>
      <c r="R196" s="8"/>
      <c r="S196" s="8"/>
      <c r="T196" s="8"/>
      <c r="U196" s="8"/>
      <c r="V196" s="8"/>
    </row>
    <row r="197" spans="1:22" x14ac:dyDescent="0.2">
      <c r="A197" s="8"/>
      <c r="B197" s="24"/>
      <c r="C197" s="8"/>
      <c r="D197" s="8"/>
      <c r="E197" s="8"/>
      <c r="F197" s="25"/>
      <c r="G197" s="8"/>
      <c r="H197" s="8"/>
      <c r="I197" s="8"/>
      <c r="J197" s="8"/>
      <c r="K197" s="8"/>
      <c r="L197" s="8"/>
      <c r="M197" s="8"/>
      <c r="N197" s="8"/>
      <c r="O197" s="8"/>
      <c r="P197" s="8"/>
      <c r="Q197" s="8"/>
      <c r="R197" s="8"/>
      <c r="S197" s="8"/>
      <c r="T197" s="8"/>
      <c r="U197" s="8"/>
      <c r="V197" s="8"/>
    </row>
    <row r="198" spans="1:22" x14ac:dyDescent="0.2">
      <c r="A198" s="8"/>
      <c r="B198" s="24"/>
      <c r="C198" s="8"/>
      <c r="D198" s="8"/>
      <c r="E198" s="8"/>
      <c r="F198" s="25"/>
      <c r="G198" s="8"/>
      <c r="H198" s="8"/>
      <c r="I198" s="8"/>
      <c r="J198" s="8"/>
      <c r="K198" s="8"/>
      <c r="L198" s="8"/>
      <c r="M198" s="8"/>
      <c r="N198" s="8"/>
      <c r="O198" s="8"/>
      <c r="P198" s="8"/>
      <c r="Q198" s="8"/>
      <c r="R198" s="8"/>
      <c r="S198" s="8"/>
      <c r="T198" s="8"/>
      <c r="U198" s="8"/>
      <c r="V198" s="8"/>
    </row>
    <row r="199" spans="1:22" ht="16.5" customHeight="1" x14ac:dyDescent="0.2">
      <c r="A199" s="8"/>
      <c r="B199" s="39"/>
      <c r="C199" s="8"/>
      <c r="D199" s="8"/>
      <c r="E199" s="8"/>
      <c r="F199" s="25"/>
      <c r="G199" s="8"/>
      <c r="H199" s="8"/>
      <c r="I199" s="8"/>
      <c r="J199" s="8"/>
      <c r="K199" s="8"/>
      <c r="L199" s="8"/>
      <c r="M199" s="8"/>
      <c r="N199" s="8"/>
      <c r="O199" s="8"/>
      <c r="P199" s="8"/>
      <c r="Q199" s="8"/>
      <c r="R199" s="8"/>
      <c r="S199" s="8"/>
      <c r="T199" s="8"/>
      <c r="U199" s="8"/>
      <c r="V199" s="8"/>
    </row>
    <row r="200" spans="1:22" x14ac:dyDescent="0.2">
      <c r="A200" s="8"/>
      <c r="B200" s="24"/>
      <c r="C200" s="8"/>
      <c r="D200" s="8"/>
      <c r="E200" s="8"/>
      <c r="F200" s="8"/>
      <c r="G200" s="8"/>
      <c r="H200" s="8"/>
      <c r="I200" s="8"/>
      <c r="J200" s="8"/>
      <c r="K200" s="8"/>
      <c r="L200" s="8"/>
      <c r="M200" s="8"/>
      <c r="N200" s="8"/>
      <c r="O200" s="8"/>
      <c r="P200" s="8"/>
      <c r="Q200" s="8"/>
      <c r="R200" s="8"/>
      <c r="S200" s="8"/>
      <c r="T200" s="8"/>
      <c r="U200" s="8"/>
      <c r="V200" s="8"/>
    </row>
    <row r="201" spans="1:22" ht="12.75" customHeight="1" x14ac:dyDescent="0.2">
      <c r="A201" s="8"/>
      <c r="B201" s="24"/>
      <c r="C201" s="8"/>
      <c r="D201" s="36"/>
      <c r="E201" s="8"/>
      <c r="F201" s="25"/>
      <c r="G201" s="8"/>
      <c r="H201" s="8"/>
      <c r="I201" s="8"/>
      <c r="J201" s="8"/>
      <c r="K201" s="8"/>
      <c r="L201" s="8"/>
      <c r="M201" s="8"/>
      <c r="N201" s="8"/>
      <c r="O201" s="8"/>
      <c r="P201" s="8"/>
      <c r="Q201" s="8"/>
      <c r="R201" s="8"/>
      <c r="S201" s="8"/>
      <c r="T201" s="8"/>
      <c r="U201" s="8"/>
      <c r="V201" s="8"/>
    </row>
    <row r="202" spans="1:22" x14ac:dyDescent="0.2">
      <c r="A202" s="8"/>
      <c r="B202" s="24"/>
      <c r="C202" s="8"/>
      <c r="D202" s="8"/>
      <c r="E202" s="25"/>
      <c r="F202" s="25"/>
      <c r="G202" s="8"/>
      <c r="H202" s="8"/>
      <c r="I202" s="8"/>
      <c r="J202" s="8"/>
      <c r="K202" s="8"/>
      <c r="L202" s="8"/>
      <c r="M202" s="8"/>
      <c r="N202" s="8"/>
      <c r="O202" s="8"/>
      <c r="P202" s="8"/>
      <c r="Q202" s="8"/>
      <c r="R202" s="8"/>
      <c r="S202" s="8"/>
      <c r="T202" s="8"/>
      <c r="U202" s="8"/>
      <c r="V202" s="8"/>
    </row>
    <row r="203" spans="1:22" x14ac:dyDescent="0.2">
      <c r="A203" s="8"/>
      <c r="B203" s="24"/>
      <c r="C203" s="8"/>
      <c r="D203" s="36"/>
      <c r="E203" s="25"/>
      <c r="F203" s="25"/>
      <c r="G203" s="8"/>
      <c r="H203" s="8"/>
      <c r="I203" s="8"/>
      <c r="J203" s="8"/>
      <c r="K203" s="8"/>
      <c r="L203" s="8"/>
      <c r="M203" s="8"/>
      <c r="N203" s="8"/>
      <c r="O203" s="8"/>
      <c r="P203" s="8"/>
      <c r="Q203" s="8"/>
      <c r="R203" s="8"/>
      <c r="S203" s="8"/>
      <c r="T203" s="8"/>
      <c r="U203" s="8"/>
      <c r="V203" s="8"/>
    </row>
    <row r="204" spans="1:22" x14ac:dyDescent="0.2">
      <c r="A204" s="8"/>
      <c r="B204" s="24"/>
      <c r="C204" s="8"/>
      <c r="D204" s="36"/>
      <c r="E204" s="25"/>
      <c r="F204" s="25"/>
      <c r="G204" s="8"/>
      <c r="H204" s="8"/>
      <c r="I204" s="8"/>
      <c r="J204" s="8"/>
      <c r="K204" s="8"/>
      <c r="L204" s="8"/>
      <c r="M204" s="8"/>
      <c r="N204" s="8"/>
      <c r="O204" s="8"/>
      <c r="P204" s="8"/>
      <c r="Q204" s="8"/>
      <c r="R204" s="8"/>
      <c r="S204" s="8"/>
      <c r="T204" s="8"/>
      <c r="U204" s="8"/>
      <c r="V204" s="8"/>
    </row>
    <row r="205" spans="1:22" x14ac:dyDescent="0.2">
      <c r="A205" s="8"/>
      <c r="B205" s="24"/>
      <c r="C205" s="8"/>
      <c r="D205" s="8"/>
      <c r="E205" s="25"/>
      <c r="F205" s="8"/>
      <c r="G205" s="8"/>
      <c r="H205" s="8"/>
      <c r="I205" s="8"/>
      <c r="J205" s="8"/>
      <c r="K205" s="8"/>
      <c r="L205" s="8"/>
      <c r="M205" s="8"/>
      <c r="N205" s="8"/>
      <c r="O205" s="8"/>
      <c r="P205" s="8"/>
      <c r="Q205" s="8"/>
      <c r="R205" s="8"/>
      <c r="S205" s="8"/>
      <c r="T205" s="8"/>
      <c r="U205" s="8"/>
      <c r="V205" s="8"/>
    </row>
    <row r="206" spans="1:22" x14ac:dyDescent="0.2">
      <c r="A206" s="8"/>
      <c r="B206" s="24"/>
      <c r="C206" s="8"/>
      <c r="D206" s="8"/>
      <c r="E206" s="25"/>
      <c r="F206" s="8"/>
      <c r="G206" s="8"/>
      <c r="H206" s="8"/>
      <c r="I206" s="8"/>
      <c r="J206" s="8"/>
      <c r="K206" s="8"/>
      <c r="L206" s="8"/>
      <c r="M206" s="8"/>
      <c r="N206" s="8"/>
      <c r="O206" s="8"/>
      <c r="P206" s="8"/>
      <c r="Q206" s="8"/>
      <c r="R206" s="8"/>
      <c r="S206" s="8"/>
      <c r="T206" s="8"/>
      <c r="U206" s="8"/>
      <c r="V206" s="8"/>
    </row>
    <row r="207" spans="1:22" x14ac:dyDescent="0.2">
      <c r="A207" s="8"/>
      <c r="B207" s="24"/>
      <c r="C207" s="8"/>
      <c r="D207" s="8"/>
      <c r="E207" s="8"/>
      <c r="F207" s="8"/>
      <c r="G207" s="8"/>
      <c r="H207" s="8"/>
      <c r="I207" s="8"/>
      <c r="J207" s="8"/>
      <c r="K207" s="8"/>
      <c r="L207" s="8"/>
      <c r="M207" s="8"/>
      <c r="N207" s="8"/>
      <c r="O207" s="8"/>
      <c r="P207" s="8"/>
      <c r="Q207" s="8"/>
      <c r="R207" s="8"/>
      <c r="S207" s="8"/>
      <c r="T207" s="8"/>
      <c r="U207" s="8"/>
      <c r="V207" s="8"/>
    </row>
    <row r="208" spans="1:22" x14ac:dyDescent="0.2">
      <c r="A208" s="24"/>
      <c r="B208" s="8"/>
      <c r="C208" s="8"/>
      <c r="D208" s="8"/>
      <c r="E208" s="8"/>
      <c r="F208" s="25"/>
      <c r="G208" s="8"/>
      <c r="H208" s="8"/>
      <c r="I208" s="8"/>
      <c r="J208" s="8"/>
      <c r="K208" s="8"/>
      <c r="L208" s="8"/>
      <c r="M208" s="8"/>
      <c r="N208" s="8"/>
      <c r="O208" s="8"/>
      <c r="P208" s="8"/>
      <c r="Q208" s="8"/>
      <c r="R208" s="8"/>
      <c r="S208" s="8"/>
      <c r="T208" s="8"/>
      <c r="U208" s="8"/>
      <c r="V208" s="8"/>
    </row>
    <row r="209" spans="1:22" x14ac:dyDescent="0.2">
      <c r="A209" s="8"/>
      <c r="B209" s="24"/>
      <c r="C209" s="8"/>
      <c r="D209" s="8"/>
      <c r="E209" s="25"/>
      <c r="F209" s="8"/>
      <c r="G209" s="8"/>
      <c r="H209" s="8"/>
      <c r="I209" s="8"/>
      <c r="J209" s="8"/>
      <c r="K209" s="8"/>
      <c r="L209" s="8"/>
      <c r="M209" s="8"/>
      <c r="N209" s="8"/>
      <c r="O209" s="8"/>
      <c r="P209" s="8"/>
      <c r="Q209" s="8"/>
      <c r="R209" s="8"/>
      <c r="S209" s="8"/>
      <c r="T209" s="8"/>
      <c r="U209" s="8"/>
      <c r="V209" s="8"/>
    </row>
    <row r="210" spans="1:22" x14ac:dyDescent="0.2">
      <c r="A210" s="8"/>
      <c r="B210" s="24"/>
      <c r="C210" s="8"/>
      <c r="D210" s="8"/>
      <c r="E210" s="25"/>
      <c r="F210" s="8"/>
      <c r="G210" s="8"/>
      <c r="H210" s="8"/>
      <c r="I210" s="8"/>
      <c r="J210" s="8"/>
      <c r="K210" s="8"/>
      <c r="L210" s="8"/>
      <c r="M210" s="8"/>
      <c r="N210" s="8"/>
      <c r="O210" s="8"/>
      <c r="P210" s="8"/>
      <c r="Q210" s="8"/>
      <c r="R210" s="8"/>
      <c r="S210" s="8"/>
      <c r="T210" s="8"/>
      <c r="U210" s="8"/>
      <c r="V210" s="8"/>
    </row>
    <row r="211" spans="1:22" x14ac:dyDescent="0.2">
      <c r="A211" s="8"/>
      <c r="B211" s="24"/>
      <c r="C211" s="8"/>
      <c r="D211" s="8"/>
      <c r="E211" s="8"/>
      <c r="F211" s="8"/>
      <c r="G211" s="8"/>
      <c r="H211" s="8"/>
      <c r="I211" s="8"/>
      <c r="J211" s="8"/>
      <c r="K211" s="8"/>
      <c r="L211" s="8"/>
      <c r="M211" s="8"/>
      <c r="N211" s="8"/>
      <c r="O211" s="8"/>
      <c r="P211" s="8"/>
      <c r="Q211" s="8"/>
      <c r="R211" s="8"/>
      <c r="S211" s="8"/>
      <c r="T211" s="8"/>
      <c r="U211" s="8"/>
      <c r="V211" s="8"/>
    </row>
    <row r="212" spans="1:22" x14ac:dyDescent="0.2">
      <c r="A212" s="8"/>
      <c r="B212" s="24"/>
      <c r="C212" s="8"/>
      <c r="D212" s="8"/>
      <c r="E212" s="25"/>
      <c r="F212" s="8"/>
      <c r="G212" s="8"/>
      <c r="H212" s="8"/>
      <c r="I212" s="8"/>
      <c r="J212" s="8"/>
      <c r="K212" s="8"/>
      <c r="L212" s="8"/>
      <c r="M212" s="8"/>
      <c r="N212" s="8"/>
      <c r="O212" s="8"/>
      <c r="P212" s="8"/>
      <c r="Q212" s="8"/>
      <c r="R212" s="8"/>
      <c r="S212" s="8"/>
      <c r="T212" s="8"/>
      <c r="U212" s="8"/>
      <c r="V212" s="8"/>
    </row>
    <row r="213" spans="1:22" x14ac:dyDescent="0.2">
      <c r="A213" s="8"/>
      <c r="B213" s="24"/>
      <c r="C213" s="8"/>
      <c r="D213" s="8"/>
      <c r="E213" s="25"/>
      <c r="F213" s="8"/>
      <c r="G213" s="8"/>
      <c r="H213" s="8"/>
      <c r="I213" s="8"/>
      <c r="J213" s="8"/>
      <c r="K213" s="8"/>
      <c r="L213" s="8"/>
      <c r="M213" s="8"/>
      <c r="N213" s="8"/>
      <c r="O213" s="8"/>
      <c r="P213" s="8"/>
      <c r="Q213" s="8"/>
      <c r="R213" s="8"/>
      <c r="S213" s="8"/>
      <c r="T213" s="8"/>
      <c r="U213" s="8"/>
      <c r="V213" s="8"/>
    </row>
    <row r="214" spans="1:22" x14ac:dyDescent="0.2">
      <c r="A214" s="8"/>
      <c r="B214" s="24"/>
      <c r="C214" s="8"/>
      <c r="D214" s="8"/>
      <c r="E214" s="25"/>
      <c r="F214" s="8"/>
      <c r="G214" s="8"/>
      <c r="H214" s="8"/>
      <c r="I214" s="8"/>
      <c r="J214" s="8"/>
      <c r="K214" s="8"/>
      <c r="L214" s="8"/>
      <c r="M214" s="8"/>
      <c r="N214" s="8"/>
      <c r="O214" s="8"/>
      <c r="P214" s="8"/>
      <c r="Q214" s="8"/>
      <c r="R214" s="8"/>
      <c r="S214" s="8"/>
      <c r="T214" s="8"/>
      <c r="U214" s="8"/>
      <c r="V214" s="8"/>
    </row>
    <row r="215" spans="1:22" x14ac:dyDescent="0.2">
      <c r="A215" s="8"/>
      <c r="B215" s="24"/>
      <c r="C215" s="8"/>
      <c r="D215" s="8"/>
      <c r="E215" s="25"/>
      <c r="F215" s="8"/>
      <c r="G215" s="8"/>
      <c r="H215" s="8"/>
      <c r="I215" s="8"/>
      <c r="J215" s="8"/>
      <c r="K215" s="8"/>
      <c r="L215" s="8"/>
      <c r="M215" s="8"/>
      <c r="N215" s="8"/>
      <c r="O215" s="8"/>
      <c r="P215" s="8"/>
      <c r="Q215" s="8"/>
      <c r="R215" s="8"/>
      <c r="S215" s="8"/>
      <c r="T215" s="8"/>
      <c r="U215" s="8"/>
      <c r="V215" s="8"/>
    </row>
    <row r="216" spans="1:22" x14ac:dyDescent="0.2">
      <c r="A216" s="8"/>
      <c r="B216" s="24"/>
      <c r="C216" s="8"/>
      <c r="D216" s="8"/>
      <c r="E216" s="25"/>
      <c r="F216" s="8"/>
      <c r="G216" s="8"/>
      <c r="H216" s="8"/>
      <c r="I216" s="8"/>
      <c r="J216" s="8"/>
      <c r="K216" s="8"/>
      <c r="L216" s="8"/>
      <c r="M216" s="8"/>
      <c r="N216" s="8"/>
      <c r="O216" s="8"/>
      <c r="P216" s="8"/>
      <c r="Q216" s="8"/>
      <c r="R216" s="8"/>
      <c r="S216" s="8"/>
      <c r="T216" s="8"/>
      <c r="U216" s="8"/>
      <c r="V216" s="8"/>
    </row>
    <row r="217" spans="1:22" x14ac:dyDescent="0.2">
      <c r="A217" s="8"/>
      <c r="B217" s="24"/>
      <c r="C217" s="8"/>
      <c r="D217" s="8"/>
      <c r="E217" s="8"/>
      <c r="F217" s="8"/>
      <c r="G217" s="8"/>
      <c r="H217" s="8"/>
      <c r="I217" s="8"/>
      <c r="J217" s="8"/>
      <c r="K217" s="8"/>
      <c r="L217" s="8"/>
      <c r="M217" s="8"/>
      <c r="N217" s="8"/>
      <c r="O217" s="8"/>
      <c r="P217" s="8"/>
      <c r="Q217" s="8"/>
      <c r="R217" s="8"/>
      <c r="S217" s="8"/>
      <c r="T217" s="8"/>
      <c r="U217" s="8"/>
      <c r="V217" s="8"/>
    </row>
    <row r="218" spans="1:22" x14ac:dyDescent="0.2">
      <c r="A218" s="8"/>
      <c r="B218" s="24"/>
      <c r="C218" s="8"/>
      <c r="D218" s="8"/>
      <c r="E218" s="8"/>
      <c r="F218" s="8"/>
      <c r="G218" s="8"/>
      <c r="H218" s="8"/>
      <c r="I218" s="8"/>
      <c r="J218" s="8"/>
      <c r="K218" s="8"/>
      <c r="L218" s="8"/>
      <c r="M218" s="8"/>
      <c r="N218" s="8"/>
      <c r="O218" s="8"/>
      <c r="P218" s="8"/>
      <c r="Q218" s="8"/>
      <c r="R218" s="8"/>
      <c r="S218" s="8"/>
      <c r="T218" s="8"/>
      <c r="U218" s="8"/>
      <c r="V218" s="8"/>
    </row>
    <row r="219" spans="1:22" x14ac:dyDescent="0.2">
      <c r="A219" s="8"/>
      <c r="B219" s="24"/>
      <c r="C219" s="8"/>
      <c r="D219" s="8"/>
      <c r="E219" s="25"/>
      <c r="F219" s="25"/>
      <c r="G219" s="8"/>
      <c r="H219" s="8"/>
      <c r="I219" s="8"/>
      <c r="J219" s="8"/>
      <c r="K219" s="8"/>
      <c r="L219" s="8"/>
      <c r="M219" s="8"/>
      <c r="N219" s="8"/>
      <c r="O219" s="8"/>
      <c r="P219" s="8"/>
      <c r="Q219" s="8"/>
      <c r="R219" s="8"/>
      <c r="S219" s="8"/>
      <c r="T219" s="8"/>
      <c r="U219" s="8"/>
      <c r="V219" s="8"/>
    </row>
    <row r="220" spans="1:22" x14ac:dyDescent="0.2">
      <c r="A220" s="8"/>
      <c r="B220" s="24"/>
      <c r="C220" s="8"/>
      <c r="D220" s="8"/>
      <c r="E220" s="25"/>
      <c r="F220" s="25"/>
      <c r="G220" s="8"/>
      <c r="H220" s="8"/>
      <c r="I220" s="8"/>
      <c r="J220" s="8"/>
      <c r="K220" s="8"/>
      <c r="L220" s="8"/>
      <c r="M220" s="8"/>
      <c r="N220" s="8"/>
      <c r="O220" s="8"/>
      <c r="P220" s="8"/>
      <c r="Q220" s="8"/>
      <c r="R220" s="8"/>
      <c r="S220" s="8"/>
      <c r="T220" s="8"/>
      <c r="U220" s="8"/>
      <c r="V220" s="8"/>
    </row>
    <row r="221" spans="1:22" x14ac:dyDescent="0.2">
      <c r="A221" s="8"/>
      <c r="B221" s="24"/>
      <c r="C221" s="8"/>
      <c r="D221" s="8"/>
      <c r="E221" s="25"/>
      <c r="F221" s="25"/>
      <c r="G221" s="8"/>
      <c r="H221" s="8"/>
      <c r="I221" s="8"/>
      <c r="J221" s="8"/>
      <c r="K221" s="8"/>
      <c r="L221" s="8"/>
      <c r="M221" s="8"/>
      <c r="N221" s="8"/>
      <c r="O221" s="8"/>
      <c r="P221" s="8"/>
      <c r="Q221" s="8"/>
      <c r="R221" s="8"/>
      <c r="S221" s="8"/>
      <c r="T221" s="8"/>
      <c r="U221" s="8"/>
      <c r="V221" s="8"/>
    </row>
    <row r="222" spans="1:22" x14ac:dyDescent="0.2">
      <c r="A222" s="8"/>
      <c r="B222" s="24"/>
      <c r="C222" s="8"/>
      <c r="D222" s="8"/>
      <c r="E222" s="25"/>
      <c r="F222" s="8"/>
      <c r="G222" s="8"/>
      <c r="H222" s="8"/>
      <c r="I222" s="8"/>
      <c r="J222" s="8"/>
      <c r="K222" s="8"/>
      <c r="L222" s="8"/>
      <c r="M222" s="8"/>
      <c r="N222" s="8"/>
      <c r="O222" s="8"/>
      <c r="P222" s="8"/>
      <c r="Q222" s="8"/>
      <c r="R222" s="8"/>
      <c r="S222" s="8"/>
      <c r="T222" s="8"/>
      <c r="U222" s="8"/>
      <c r="V222" s="8"/>
    </row>
    <row r="223" spans="1:22" x14ac:dyDescent="0.2">
      <c r="A223" s="8"/>
      <c r="B223" s="8"/>
      <c r="C223" s="8"/>
      <c r="D223" s="8"/>
      <c r="E223" s="8"/>
      <c r="F223" s="25"/>
      <c r="G223" s="8"/>
      <c r="H223" s="8"/>
      <c r="I223" s="8"/>
      <c r="J223" s="8"/>
      <c r="K223" s="8"/>
      <c r="L223" s="8"/>
      <c r="M223" s="8"/>
      <c r="N223" s="8"/>
      <c r="O223" s="8"/>
      <c r="P223" s="8"/>
      <c r="Q223" s="8"/>
      <c r="R223" s="8"/>
      <c r="S223" s="8"/>
      <c r="T223" s="8"/>
      <c r="U223" s="8"/>
      <c r="V223" s="8"/>
    </row>
    <row r="224" spans="1:22" x14ac:dyDescent="0.2">
      <c r="A224" s="8"/>
      <c r="B224" s="8"/>
      <c r="C224" s="8"/>
      <c r="D224" s="8"/>
      <c r="E224" s="8"/>
      <c r="F224" s="25"/>
      <c r="G224" s="8"/>
      <c r="H224" s="8"/>
      <c r="I224" s="8"/>
      <c r="J224" s="8"/>
      <c r="K224" s="8"/>
      <c r="L224" s="8"/>
      <c r="M224" s="8"/>
      <c r="N224" s="8"/>
      <c r="O224" s="8"/>
      <c r="P224" s="8"/>
      <c r="Q224" s="8"/>
      <c r="R224" s="8"/>
      <c r="S224" s="8"/>
      <c r="T224" s="8"/>
      <c r="U224" s="8"/>
      <c r="V224" s="8"/>
    </row>
    <row r="225" spans="1:22" x14ac:dyDescent="0.2">
      <c r="A225" s="8"/>
      <c r="B225" s="24"/>
      <c r="C225" s="8"/>
      <c r="D225" s="8"/>
      <c r="E225" s="8"/>
      <c r="F225" s="25"/>
      <c r="G225" s="8"/>
      <c r="H225" s="8"/>
      <c r="I225" s="8"/>
      <c r="J225" s="8"/>
      <c r="K225" s="8"/>
      <c r="L225" s="8"/>
      <c r="M225" s="8"/>
      <c r="N225" s="8"/>
      <c r="O225" s="8"/>
      <c r="P225" s="8"/>
      <c r="Q225" s="8"/>
      <c r="R225" s="8"/>
      <c r="S225" s="8"/>
      <c r="T225" s="8"/>
      <c r="U225" s="8"/>
      <c r="V225" s="8"/>
    </row>
    <row r="226" spans="1:22" x14ac:dyDescent="0.2">
      <c r="A226" s="8"/>
      <c r="B226" s="24"/>
      <c r="C226" s="8"/>
      <c r="D226" s="8"/>
      <c r="E226" s="25"/>
      <c r="F226" s="25"/>
      <c r="G226" s="8"/>
      <c r="H226" s="8"/>
      <c r="I226" s="8"/>
      <c r="J226" s="8"/>
      <c r="K226" s="8"/>
      <c r="L226" s="8"/>
      <c r="M226" s="8"/>
      <c r="N226" s="8"/>
      <c r="O226" s="8"/>
      <c r="P226" s="8"/>
      <c r="Q226" s="8"/>
      <c r="R226" s="8"/>
      <c r="S226" s="8"/>
      <c r="T226" s="8"/>
      <c r="U226" s="8"/>
      <c r="V226" s="8"/>
    </row>
    <row r="227" spans="1:22" x14ac:dyDescent="0.2">
      <c r="A227" s="8"/>
      <c r="B227" s="24"/>
      <c r="C227" s="8"/>
      <c r="D227" s="8"/>
      <c r="E227" s="25"/>
      <c r="F227" s="8"/>
      <c r="G227" s="8"/>
      <c r="H227" s="8"/>
      <c r="I227" s="8"/>
      <c r="J227" s="8"/>
      <c r="K227" s="8"/>
      <c r="L227" s="8"/>
      <c r="M227" s="8"/>
      <c r="N227" s="8"/>
      <c r="O227" s="8"/>
      <c r="P227" s="8"/>
      <c r="Q227" s="8"/>
      <c r="R227" s="8"/>
      <c r="S227" s="8"/>
      <c r="T227" s="8"/>
      <c r="U227" s="8"/>
      <c r="V227" s="8"/>
    </row>
    <row r="228" spans="1:22" x14ac:dyDescent="0.2">
      <c r="A228" s="8"/>
      <c r="B228" s="8"/>
      <c r="C228" s="8"/>
      <c r="D228" s="8"/>
      <c r="E228" s="25"/>
      <c r="F228" s="25"/>
      <c r="G228" s="8"/>
      <c r="H228" s="8"/>
      <c r="I228" s="8"/>
      <c r="J228" s="8"/>
      <c r="K228" s="8"/>
      <c r="L228" s="8"/>
      <c r="M228" s="8"/>
      <c r="N228" s="8"/>
      <c r="O228" s="8"/>
      <c r="P228" s="8"/>
      <c r="Q228" s="8"/>
      <c r="R228" s="8"/>
      <c r="S228" s="8"/>
      <c r="T228" s="8"/>
      <c r="U228" s="8"/>
      <c r="V228" s="8"/>
    </row>
    <row r="229" spans="1:22" x14ac:dyDescent="0.2">
      <c r="A229" s="8"/>
      <c r="B229" s="8"/>
      <c r="C229" s="8"/>
      <c r="D229" s="8"/>
      <c r="E229" s="25"/>
      <c r="F229" s="25"/>
      <c r="G229" s="8"/>
      <c r="H229" s="8"/>
      <c r="I229" s="8"/>
      <c r="J229" s="8"/>
      <c r="K229" s="8"/>
      <c r="L229" s="8"/>
      <c r="M229" s="8"/>
      <c r="N229" s="8"/>
      <c r="O229" s="8"/>
      <c r="P229" s="8"/>
      <c r="Q229" s="8"/>
      <c r="R229" s="8"/>
      <c r="S229" s="8"/>
      <c r="T229" s="8"/>
      <c r="U229" s="8"/>
      <c r="V229" s="8"/>
    </row>
    <row r="230" spans="1:22" x14ac:dyDescent="0.2">
      <c r="A230" s="8"/>
      <c r="B230" s="24"/>
      <c r="C230" s="8"/>
      <c r="D230" s="8"/>
      <c r="E230" s="25"/>
      <c r="F230" s="8"/>
      <c r="G230" s="8"/>
      <c r="H230" s="8"/>
      <c r="I230" s="8"/>
      <c r="J230" s="8"/>
      <c r="K230" s="8"/>
      <c r="L230" s="8"/>
      <c r="M230" s="8"/>
      <c r="N230" s="8"/>
      <c r="O230" s="8"/>
      <c r="P230" s="8"/>
      <c r="Q230" s="8"/>
      <c r="R230" s="8"/>
      <c r="S230" s="8"/>
      <c r="T230" s="8"/>
      <c r="U230" s="8"/>
      <c r="V230" s="8"/>
    </row>
    <row r="231" spans="1:22" x14ac:dyDescent="0.2">
      <c r="A231" s="8"/>
      <c r="B231" s="24"/>
      <c r="C231" s="8"/>
      <c r="D231" s="8"/>
      <c r="E231" s="25"/>
      <c r="F231" s="8"/>
      <c r="G231" s="8"/>
      <c r="H231" s="8"/>
      <c r="I231" s="8"/>
      <c r="J231" s="8"/>
      <c r="K231" s="8"/>
      <c r="L231" s="8"/>
      <c r="M231" s="8"/>
      <c r="N231" s="8"/>
      <c r="O231" s="8"/>
      <c r="P231" s="8"/>
      <c r="Q231" s="8"/>
      <c r="R231" s="8"/>
      <c r="S231" s="8"/>
      <c r="T231" s="8"/>
      <c r="U231" s="8"/>
      <c r="V231" s="8"/>
    </row>
    <row r="232" spans="1:22" x14ac:dyDescent="0.2">
      <c r="A232" s="8"/>
      <c r="B232" s="8"/>
      <c r="C232" s="8"/>
      <c r="D232" s="8"/>
      <c r="E232" s="25"/>
      <c r="F232" s="25"/>
      <c r="G232" s="8"/>
      <c r="H232" s="8"/>
      <c r="I232" s="8"/>
      <c r="J232" s="8"/>
      <c r="K232" s="8"/>
      <c r="L232" s="8"/>
      <c r="M232" s="8"/>
      <c r="N232" s="8"/>
      <c r="O232" s="8"/>
      <c r="P232" s="8"/>
      <c r="Q232" s="8"/>
      <c r="R232" s="8"/>
      <c r="S232" s="8"/>
      <c r="T232" s="8"/>
      <c r="U232" s="8"/>
      <c r="V232" s="8"/>
    </row>
    <row r="233" spans="1:22" x14ac:dyDescent="0.2">
      <c r="A233" s="8"/>
      <c r="B233" s="24"/>
      <c r="C233" s="8"/>
      <c r="D233" s="8"/>
      <c r="E233" s="25"/>
      <c r="F233" s="8"/>
      <c r="G233" s="8"/>
      <c r="H233" s="8"/>
      <c r="I233" s="8"/>
      <c r="J233" s="8"/>
      <c r="K233" s="8"/>
      <c r="L233" s="8"/>
      <c r="M233" s="8"/>
      <c r="N233" s="8"/>
      <c r="O233" s="8"/>
      <c r="P233" s="8"/>
      <c r="Q233" s="8"/>
      <c r="R233" s="8"/>
      <c r="S233" s="8"/>
      <c r="T233" s="8"/>
      <c r="U233" s="8"/>
      <c r="V233" s="8"/>
    </row>
    <row r="234" spans="1:22" x14ac:dyDescent="0.2">
      <c r="A234" s="8"/>
      <c r="B234" s="24"/>
      <c r="C234" s="8"/>
      <c r="D234" s="8"/>
      <c r="E234" s="25"/>
      <c r="F234" s="25"/>
      <c r="G234" s="8"/>
      <c r="H234" s="8"/>
      <c r="I234" s="8"/>
      <c r="J234" s="8"/>
      <c r="K234" s="8"/>
      <c r="L234" s="8"/>
      <c r="M234" s="8"/>
      <c r="N234" s="8"/>
      <c r="O234" s="8"/>
      <c r="P234" s="8"/>
      <c r="Q234" s="8"/>
      <c r="R234" s="8"/>
      <c r="S234" s="8"/>
      <c r="T234" s="8"/>
      <c r="U234" s="8"/>
      <c r="V234" s="8"/>
    </row>
    <row r="235" spans="1:22" x14ac:dyDescent="0.2">
      <c r="A235" s="8"/>
      <c r="B235" s="24"/>
      <c r="C235" s="8"/>
      <c r="D235" s="8"/>
      <c r="E235" s="25"/>
      <c r="F235" s="8"/>
      <c r="G235" s="8"/>
      <c r="H235" s="8"/>
      <c r="I235" s="8"/>
      <c r="J235" s="8"/>
      <c r="K235" s="8"/>
      <c r="L235" s="8"/>
      <c r="M235" s="8"/>
      <c r="N235" s="8"/>
      <c r="O235" s="8"/>
      <c r="P235" s="8"/>
      <c r="Q235" s="8"/>
      <c r="R235" s="8"/>
      <c r="S235" s="8"/>
      <c r="T235" s="8"/>
      <c r="U235" s="8"/>
      <c r="V235" s="8"/>
    </row>
    <row r="236" spans="1:22" x14ac:dyDescent="0.2">
      <c r="A236" s="8"/>
      <c r="B236" s="24"/>
      <c r="C236" s="8"/>
      <c r="D236" s="8"/>
      <c r="E236" s="25"/>
      <c r="F236" s="8"/>
      <c r="G236" s="8"/>
      <c r="H236" s="8"/>
      <c r="I236" s="8"/>
      <c r="J236" s="8"/>
      <c r="K236" s="8"/>
      <c r="L236" s="8"/>
      <c r="M236" s="8"/>
      <c r="N236" s="8"/>
      <c r="O236" s="8"/>
      <c r="P236" s="8"/>
      <c r="Q236" s="8"/>
      <c r="R236" s="8"/>
      <c r="S236" s="8"/>
      <c r="T236" s="8"/>
      <c r="U236" s="8"/>
      <c r="V236" s="8"/>
    </row>
    <row r="237" spans="1:22" x14ac:dyDescent="0.2">
      <c r="A237" s="8"/>
      <c r="B237" s="24"/>
      <c r="C237" s="8"/>
      <c r="D237" s="8"/>
      <c r="E237" s="8"/>
      <c r="F237" s="8"/>
      <c r="G237" s="8"/>
      <c r="H237" s="8"/>
      <c r="I237" s="8"/>
      <c r="J237" s="8"/>
      <c r="K237" s="8"/>
      <c r="L237" s="8"/>
      <c r="M237" s="8"/>
      <c r="N237" s="8"/>
      <c r="O237" s="8"/>
      <c r="P237" s="8"/>
      <c r="Q237" s="8"/>
      <c r="R237" s="8"/>
      <c r="S237" s="8"/>
      <c r="T237" s="8"/>
      <c r="U237" s="8"/>
      <c r="V237" s="8"/>
    </row>
    <row r="238" spans="1:22" x14ac:dyDescent="0.2">
      <c r="A238" s="8"/>
      <c r="B238" s="24"/>
      <c r="C238" s="8"/>
      <c r="D238" s="8"/>
      <c r="E238" s="8"/>
      <c r="F238" s="8"/>
      <c r="G238" s="8"/>
      <c r="H238" s="8"/>
      <c r="I238" s="8"/>
      <c r="J238" s="8"/>
      <c r="K238" s="8"/>
      <c r="L238" s="8"/>
      <c r="M238" s="8"/>
      <c r="N238" s="8"/>
      <c r="O238" s="8"/>
      <c r="P238" s="8"/>
      <c r="Q238" s="8"/>
      <c r="R238" s="8"/>
      <c r="S238" s="8"/>
      <c r="T238" s="8"/>
      <c r="U238" s="8"/>
      <c r="V238" s="8"/>
    </row>
    <row r="239" spans="1:22" x14ac:dyDescent="0.2">
      <c r="A239" s="8"/>
      <c r="B239" s="24"/>
      <c r="C239" s="8"/>
      <c r="D239" s="8"/>
      <c r="E239" s="8"/>
      <c r="F239" s="8"/>
      <c r="G239" s="8"/>
      <c r="H239" s="8"/>
      <c r="I239" s="8"/>
      <c r="J239" s="8"/>
      <c r="K239" s="8"/>
      <c r="L239" s="8"/>
      <c r="M239" s="8"/>
      <c r="N239" s="8"/>
      <c r="O239" s="8"/>
      <c r="P239" s="8"/>
      <c r="Q239" s="8"/>
      <c r="R239" s="8"/>
      <c r="S239" s="8"/>
      <c r="T239" s="8"/>
      <c r="U239" s="8"/>
      <c r="V239" s="8"/>
    </row>
    <row r="240" spans="1:22" x14ac:dyDescent="0.2">
      <c r="A240" s="8"/>
      <c r="B240" s="8"/>
      <c r="C240" s="8"/>
      <c r="D240" s="8"/>
      <c r="E240" s="8"/>
      <c r="F240" s="8"/>
      <c r="G240" s="8"/>
      <c r="H240" s="8"/>
      <c r="I240" s="8"/>
      <c r="J240" s="8"/>
      <c r="K240" s="8"/>
      <c r="L240" s="8"/>
      <c r="M240" s="8"/>
      <c r="N240" s="8"/>
      <c r="O240" s="8"/>
      <c r="P240" s="8"/>
      <c r="Q240" s="8"/>
      <c r="R240" s="8"/>
      <c r="S240" s="8"/>
      <c r="T240" s="8"/>
      <c r="U240" s="8"/>
      <c r="V240" s="8"/>
    </row>
    <row r="241" spans="1:22" x14ac:dyDescent="0.2">
      <c r="A241" s="8"/>
      <c r="B241" s="24"/>
      <c r="C241" s="8"/>
      <c r="D241" s="8"/>
      <c r="E241" s="8"/>
      <c r="F241" s="8"/>
      <c r="G241" s="8"/>
      <c r="H241" s="8"/>
      <c r="I241" s="8"/>
      <c r="J241" s="8"/>
      <c r="K241" s="8"/>
      <c r="L241" s="8"/>
      <c r="M241" s="8"/>
      <c r="N241" s="8"/>
      <c r="O241" s="8"/>
      <c r="P241" s="8"/>
      <c r="Q241" s="8"/>
      <c r="R241" s="8"/>
      <c r="S241" s="8"/>
      <c r="T241" s="8"/>
      <c r="U241" s="8"/>
      <c r="V241" s="8"/>
    </row>
    <row r="242" spans="1:22" x14ac:dyDescent="0.2">
      <c r="A242" s="8"/>
      <c r="B242" s="24"/>
      <c r="C242" s="8"/>
      <c r="D242" s="8"/>
      <c r="E242" s="8"/>
      <c r="F242" s="8"/>
      <c r="G242" s="8"/>
      <c r="H242" s="8"/>
      <c r="I242" s="8"/>
      <c r="J242" s="8"/>
      <c r="K242" s="8"/>
      <c r="L242" s="8"/>
      <c r="M242" s="8"/>
      <c r="N242" s="8"/>
      <c r="O242" s="8"/>
      <c r="P242" s="8"/>
      <c r="Q242" s="8"/>
      <c r="R242" s="8"/>
      <c r="S242" s="8"/>
      <c r="T242" s="8"/>
      <c r="U242" s="8"/>
      <c r="V242" s="8"/>
    </row>
    <row r="243" spans="1:22" x14ac:dyDescent="0.2">
      <c r="A243" s="8"/>
      <c r="B243" s="24"/>
      <c r="C243" s="8"/>
      <c r="D243" s="8"/>
      <c r="E243" s="8"/>
      <c r="F243" s="8"/>
      <c r="G243" s="8"/>
      <c r="H243" s="8"/>
      <c r="I243" s="8"/>
      <c r="J243" s="8"/>
      <c r="K243" s="8"/>
      <c r="L243" s="8"/>
      <c r="M243" s="8"/>
      <c r="N243" s="8"/>
      <c r="O243" s="8"/>
      <c r="P243" s="8"/>
      <c r="Q243" s="8"/>
      <c r="R243" s="8"/>
      <c r="S243" s="8"/>
      <c r="T243" s="8"/>
      <c r="U243" s="8"/>
      <c r="V243" s="8"/>
    </row>
    <row r="244" spans="1:22" x14ac:dyDescent="0.2">
      <c r="A244" s="8"/>
      <c r="B244" s="24"/>
      <c r="C244" s="8"/>
      <c r="D244" s="8"/>
      <c r="E244" s="8"/>
      <c r="F244" s="8"/>
      <c r="G244" s="8"/>
      <c r="H244" s="8"/>
      <c r="I244" s="8"/>
      <c r="J244" s="8"/>
      <c r="K244" s="8"/>
      <c r="L244" s="8"/>
      <c r="M244" s="8"/>
      <c r="N244" s="8"/>
      <c r="O244" s="8"/>
      <c r="P244" s="8"/>
      <c r="Q244" s="8"/>
      <c r="R244" s="8"/>
      <c r="S244" s="8"/>
      <c r="T244" s="8"/>
      <c r="U244" s="8"/>
      <c r="V244" s="8"/>
    </row>
    <row r="245" spans="1:22" x14ac:dyDescent="0.2">
      <c r="A245" s="8"/>
      <c r="B245" s="24"/>
      <c r="C245" s="8"/>
      <c r="D245" s="8"/>
      <c r="E245" s="8"/>
      <c r="F245" s="8"/>
      <c r="G245" s="8"/>
      <c r="H245" s="8"/>
      <c r="I245" s="8"/>
      <c r="J245" s="8"/>
      <c r="K245" s="8"/>
      <c r="L245" s="8"/>
      <c r="M245" s="8"/>
      <c r="N245" s="8"/>
      <c r="O245" s="8"/>
      <c r="P245" s="8"/>
      <c r="Q245" s="8"/>
      <c r="R245" s="8"/>
      <c r="S245" s="8"/>
      <c r="T245" s="8"/>
      <c r="U245" s="8"/>
      <c r="V245" s="8"/>
    </row>
    <row r="246" spans="1:22" x14ac:dyDescent="0.2">
      <c r="A246" s="8"/>
      <c r="B246" s="8"/>
      <c r="C246" s="8"/>
      <c r="D246" s="8"/>
      <c r="E246" s="8"/>
      <c r="F246" s="8"/>
      <c r="G246" s="8"/>
      <c r="H246" s="8"/>
      <c r="I246" s="8"/>
      <c r="J246" s="8"/>
      <c r="K246" s="8"/>
      <c r="L246" s="8"/>
      <c r="M246" s="8"/>
      <c r="N246" s="8"/>
      <c r="O246" s="8"/>
      <c r="P246" s="8"/>
      <c r="Q246" s="8"/>
      <c r="R246" s="8"/>
      <c r="S246" s="8"/>
      <c r="T246" s="8"/>
      <c r="U246" s="8"/>
      <c r="V246" s="8"/>
    </row>
    <row r="247" spans="1:22" x14ac:dyDescent="0.2">
      <c r="A247" s="8"/>
      <c r="B247" s="8"/>
      <c r="C247" s="8"/>
      <c r="D247" s="8"/>
      <c r="E247" s="8"/>
      <c r="F247" s="8"/>
      <c r="G247" s="8"/>
      <c r="H247" s="8"/>
      <c r="I247" s="8"/>
      <c r="J247" s="8"/>
      <c r="K247" s="8"/>
      <c r="L247" s="8"/>
      <c r="M247" s="8"/>
      <c r="N247" s="8"/>
      <c r="O247" s="8"/>
      <c r="P247" s="8"/>
      <c r="Q247" s="8"/>
      <c r="R247" s="8"/>
      <c r="S247" s="8"/>
      <c r="T247" s="8"/>
      <c r="U247" s="8"/>
      <c r="V247" s="8"/>
    </row>
    <row r="248" spans="1:22" x14ac:dyDescent="0.2">
      <c r="A248" s="8"/>
      <c r="B248" s="24"/>
      <c r="C248" s="8"/>
      <c r="D248" s="8"/>
      <c r="E248" s="8"/>
      <c r="F248" s="8"/>
      <c r="G248" s="8"/>
      <c r="H248" s="8"/>
      <c r="I248" s="8"/>
      <c r="J248" s="8"/>
      <c r="K248" s="8"/>
      <c r="L248" s="8"/>
      <c r="M248" s="8"/>
      <c r="N248" s="8"/>
      <c r="O248" s="8"/>
      <c r="P248" s="8"/>
      <c r="Q248" s="8"/>
      <c r="R248" s="8"/>
      <c r="S248" s="8"/>
      <c r="T248" s="8"/>
      <c r="U248" s="8"/>
      <c r="V248" s="8"/>
    </row>
    <row r="249" spans="1:22" x14ac:dyDescent="0.2">
      <c r="A249" s="8"/>
      <c r="B249" s="24"/>
      <c r="C249" s="8"/>
      <c r="D249" s="8"/>
      <c r="E249" s="8"/>
      <c r="F249" s="8"/>
      <c r="G249" s="8"/>
      <c r="H249" s="8"/>
      <c r="I249" s="8"/>
      <c r="J249" s="8"/>
      <c r="K249" s="8"/>
      <c r="L249" s="8"/>
      <c r="M249" s="8"/>
      <c r="N249" s="8"/>
      <c r="O249" s="8"/>
      <c r="P249" s="8"/>
      <c r="Q249" s="8"/>
      <c r="R249" s="8"/>
      <c r="S249" s="8"/>
      <c r="T249" s="8"/>
      <c r="U249" s="8"/>
      <c r="V249" s="8"/>
    </row>
    <row r="250" spans="1:22" x14ac:dyDescent="0.2">
      <c r="A250" s="8"/>
      <c r="B250" s="8"/>
      <c r="C250" s="8"/>
      <c r="D250" s="8"/>
      <c r="E250" s="8"/>
      <c r="F250" s="8"/>
      <c r="G250" s="8"/>
      <c r="H250" s="8"/>
      <c r="I250" s="8"/>
      <c r="J250" s="8"/>
      <c r="K250" s="8"/>
      <c r="L250" s="8"/>
      <c r="M250" s="8"/>
      <c r="N250" s="8"/>
      <c r="O250" s="8"/>
      <c r="P250" s="8"/>
      <c r="Q250" s="8"/>
      <c r="R250" s="8"/>
      <c r="S250" s="8"/>
      <c r="T250" s="8"/>
      <c r="U250" s="8"/>
      <c r="V250" s="8"/>
    </row>
    <row r="251" spans="1:22" x14ac:dyDescent="0.2">
      <c r="A251" s="8"/>
      <c r="B251" s="24"/>
      <c r="C251" s="8"/>
      <c r="D251" s="8"/>
      <c r="E251" s="8"/>
      <c r="F251" s="8"/>
      <c r="G251" s="8"/>
      <c r="H251" s="8"/>
      <c r="I251" s="8"/>
      <c r="J251" s="8"/>
      <c r="K251" s="8"/>
      <c r="L251" s="8"/>
      <c r="M251" s="8"/>
      <c r="N251" s="8"/>
      <c r="O251" s="8"/>
      <c r="P251" s="8"/>
      <c r="Q251" s="8"/>
      <c r="R251" s="8"/>
      <c r="S251" s="8"/>
      <c r="T251" s="8"/>
      <c r="U251" s="8"/>
      <c r="V251" s="8"/>
    </row>
    <row r="252" spans="1:22" x14ac:dyDescent="0.2">
      <c r="A252" s="8"/>
      <c r="B252" s="24"/>
      <c r="C252" s="8"/>
      <c r="D252" s="8"/>
      <c r="E252" s="8"/>
      <c r="F252" s="8"/>
      <c r="G252" s="8"/>
      <c r="H252" s="8"/>
      <c r="I252" s="8"/>
      <c r="J252" s="8"/>
      <c r="K252" s="8"/>
      <c r="L252" s="8"/>
      <c r="M252" s="8"/>
      <c r="N252" s="8"/>
      <c r="O252" s="8"/>
      <c r="P252" s="8"/>
      <c r="Q252" s="8"/>
      <c r="R252" s="8"/>
      <c r="S252" s="8"/>
      <c r="T252" s="8"/>
      <c r="U252" s="8"/>
      <c r="V252" s="8"/>
    </row>
    <row r="253" spans="1:22" x14ac:dyDescent="0.2">
      <c r="A253" s="8"/>
      <c r="B253" s="8"/>
      <c r="C253" s="8"/>
      <c r="D253" s="8"/>
      <c r="E253" s="8"/>
      <c r="F253" s="8"/>
      <c r="G253" s="8"/>
      <c r="H253" s="8"/>
      <c r="I253" s="8"/>
      <c r="J253" s="8"/>
      <c r="K253" s="8"/>
      <c r="L253" s="8"/>
      <c r="M253" s="8"/>
      <c r="N253" s="8"/>
      <c r="O253" s="8"/>
      <c r="P253" s="8"/>
      <c r="Q253" s="8"/>
      <c r="R253" s="8"/>
      <c r="S253" s="8"/>
      <c r="T253" s="8"/>
      <c r="U253" s="8"/>
      <c r="V253" s="8"/>
    </row>
    <row r="254" spans="1:22" x14ac:dyDescent="0.2">
      <c r="A254" s="8"/>
      <c r="B254" s="24"/>
      <c r="C254" s="8"/>
      <c r="D254" s="8"/>
      <c r="E254" s="8"/>
      <c r="F254" s="8"/>
      <c r="G254" s="8"/>
      <c r="H254" s="8"/>
      <c r="I254" s="8"/>
      <c r="J254" s="8"/>
      <c r="K254" s="8"/>
      <c r="L254" s="8"/>
      <c r="M254" s="8"/>
      <c r="N254" s="8"/>
      <c r="O254" s="8"/>
      <c r="P254" s="8"/>
      <c r="Q254" s="8"/>
      <c r="R254" s="8"/>
      <c r="S254" s="8"/>
      <c r="T254" s="8"/>
      <c r="U254" s="8"/>
      <c r="V254" s="8"/>
    </row>
    <row r="255" spans="1:22" x14ac:dyDescent="0.2">
      <c r="A255" s="8"/>
      <c r="B255" s="24"/>
      <c r="C255" s="8"/>
      <c r="D255" s="8"/>
      <c r="E255" s="8"/>
      <c r="F255" s="8"/>
      <c r="G255" s="8"/>
      <c r="H255" s="8"/>
      <c r="I255" s="8"/>
      <c r="J255" s="8"/>
      <c r="K255" s="8"/>
      <c r="L255" s="8"/>
      <c r="M255" s="8"/>
      <c r="N255" s="8"/>
      <c r="O255" s="8"/>
      <c r="P255" s="8"/>
      <c r="Q255" s="8"/>
      <c r="R255" s="8"/>
      <c r="S255" s="8"/>
      <c r="T255" s="8"/>
      <c r="U255" s="8"/>
      <c r="V255" s="8"/>
    </row>
    <row r="256" spans="1:22" x14ac:dyDescent="0.2">
      <c r="A256" s="8"/>
      <c r="B256" s="8"/>
      <c r="C256" s="8"/>
      <c r="D256" s="8"/>
      <c r="E256" s="8"/>
      <c r="F256" s="8"/>
      <c r="G256" s="8"/>
      <c r="H256" s="8"/>
      <c r="I256" s="8"/>
      <c r="J256" s="8"/>
      <c r="K256" s="8"/>
      <c r="L256" s="8"/>
      <c r="M256" s="8"/>
      <c r="N256" s="8"/>
      <c r="O256" s="8"/>
      <c r="P256" s="8"/>
      <c r="Q256" s="8"/>
      <c r="R256" s="8"/>
      <c r="S256" s="8"/>
      <c r="T256" s="8"/>
      <c r="U256" s="8"/>
      <c r="V256" s="8"/>
    </row>
    <row r="257" spans="1:22" x14ac:dyDescent="0.2">
      <c r="A257" s="8"/>
      <c r="B257" s="8"/>
      <c r="C257" s="8"/>
      <c r="D257" s="8"/>
      <c r="E257" s="8"/>
      <c r="F257" s="8"/>
      <c r="G257" s="8"/>
      <c r="H257" s="8"/>
      <c r="I257" s="8"/>
      <c r="J257" s="8"/>
      <c r="K257" s="8"/>
      <c r="L257" s="8"/>
      <c r="M257" s="8"/>
      <c r="N257" s="8"/>
      <c r="O257" s="8"/>
      <c r="P257" s="8"/>
      <c r="Q257" s="8"/>
      <c r="R257" s="8"/>
      <c r="S257" s="8"/>
      <c r="T257" s="8"/>
      <c r="U257" s="8"/>
      <c r="V257" s="8"/>
    </row>
    <row r="258" spans="1:22" x14ac:dyDescent="0.2">
      <c r="A258" s="8"/>
      <c r="B258" s="24"/>
      <c r="C258" s="8"/>
      <c r="D258" s="8"/>
      <c r="E258" s="8"/>
      <c r="F258" s="25"/>
      <c r="G258" s="8"/>
      <c r="H258" s="8"/>
      <c r="I258" s="8"/>
      <c r="J258" s="8"/>
      <c r="K258" s="8"/>
      <c r="L258" s="8"/>
      <c r="M258" s="8"/>
      <c r="N258" s="8"/>
      <c r="O258" s="8"/>
      <c r="P258" s="8"/>
      <c r="Q258" s="8"/>
      <c r="R258" s="8"/>
      <c r="S258" s="8"/>
      <c r="T258" s="8"/>
      <c r="U258" s="8"/>
      <c r="V258" s="8"/>
    </row>
    <row r="259" spans="1:22" x14ac:dyDescent="0.2">
      <c r="A259" s="8"/>
      <c r="B259" s="24"/>
      <c r="C259" s="8"/>
      <c r="D259" s="8"/>
      <c r="E259" s="8"/>
      <c r="F259" s="25"/>
      <c r="G259" s="8"/>
      <c r="H259" s="8"/>
      <c r="I259" s="8"/>
      <c r="J259" s="8"/>
      <c r="K259" s="8"/>
      <c r="L259" s="8"/>
      <c r="M259" s="8"/>
      <c r="N259" s="8"/>
      <c r="O259" s="8"/>
      <c r="P259" s="8"/>
      <c r="Q259" s="8"/>
      <c r="R259" s="8"/>
      <c r="S259" s="8"/>
      <c r="T259" s="8"/>
      <c r="U259" s="8"/>
      <c r="V259" s="8"/>
    </row>
    <row r="260" spans="1:22" x14ac:dyDescent="0.2">
      <c r="A260" s="8"/>
      <c r="B260" s="24"/>
      <c r="C260" s="8"/>
      <c r="D260" s="8"/>
      <c r="E260" s="8"/>
      <c r="F260" s="8"/>
      <c r="G260" s="8"/>
      <c r="H260" s="8"/>
      <c r="I260" s="8"/>
      <c r="J260" s="8"/>
      <c r="K260" s="8"/>
      <c r="L260" s="8"/>
      <c r="M260" s="8"/>
      <c r="N260" s="8"/>
      <c r="O260" s="8"/>
      <c r="P260" s="8"/>
      <c r="Q260" s="8"/>
      <c r="R260" s="8"/>
      <c r="S260" s="8"/>
      <c r="T260" s="8"/>
      <c r="U260" s="8"/>
      <c r="V260" s="8"/>
    </row>
    <row r="261" spans="1:22" x14ac:dyDescent="0.2">
      <c r="A261" s="8"/>
      <c r="B261" s="8"/>
      <c r="C261" s="8"/>
      <c r="D261" s="8"/>
      <c r="E261" s="8"/>
      <c r="F261" s="25"/>
      <c r="G261" s="8"/>
      <c r="H261" s="8"/>
      <c r="I261" s="8"/>
      <c r="J261" s="8"/>
      <c r="K261" s="8"/>
      <c r="L261" s="8"/>
      <c r="M261" s="8"/>
      <c r="N261" s="8"/>
      <c r="O261" s="8"/>
      <c r="P261" s="8"/>
      <c r="Q261" s="8"/>
      <c r="R261" s="8"/>
      <c r="S261" s="8"/>
      <c r="T261" s="8"/>
      <c r="U261" s="8"/>
      <c r="V261" s="8"/>
    </row>
    <row r="262" spans="1:22" x14ac:dyDescent="0.2">
      <c r="A262" s="8"/>
      <c r="B262" s="8"/>
      <c r="C262" s="8"/>
      <c r="D262" s="8"/>
      <c r="E262" s="8"/>
      <c r="F262" s="25"/>
      <c r="G262" s="8"/>
      <c r="H262" s="8"/>
      <c r="I262" s="8"/>
      <c r="J262" s="8"/>
      <c r="K262" s="8"/>
      <c r="L262" s="8"/>
      <c r="M262" s="8"/>
      <c r="N262" s="8"/>
      <c r="O262" s="8"/>
      <c r="P262" s="8"/>
      <c r="Q262" s="8"/>
      <c r="R262" s="8"/>
      <c r="S262" s="8"/>
      <c r="T262" s="8"/>
      <c r="U262" s="8"/>
      <c r="V262" s="8"/>
    </row>
    <row r="263" spans="1:22" x14ac:dyDescent="0.2">
      <c r="A263" s="8"/>
      <c r="B263" s="24"/>
      <c r="C263" s="8"/>
      <c r="D263" s="8"/>
      <c r="E263" s="8"/>
      <c r="F263" s="25"/>
      <c r="G263" s="8"/>
      <c r="H263" s="8"/>
      <c r="I263" s="8"/>
      <c r="J263" s="8"/>
      <c r="K263" s="8"/>
      <c r="L263" s="8"/>
      <c r="M263" s="8"/>
      <c r="N263" s="8"/>
      <c r="O263" s="8"/>
      <c r="P263" s="8"/>
      <c r="Q263" s="8"/>
      <c r="R263" s="8"/>
      <c r="S263" s="8"/>
      <c r="T263" s="8"/>
      <c r="U263" s="8"/>
      <c r="V263" s="8"/>
    </row>
    <row r="264" spans="1:22" x14ac:dyDescent="0.2">
      <c r="A264" s="8"/>
      <c r="B264" s="24"/>
      <c r="C264" s="8"/>
      <c r="D264" s="8"/>
      <c r="E264" s="8"/>
      <c r="F264" s="8"/>
      <c r="G264" s="8"/>
      <c r="H264" s="8"/>
      <c r="I264" s="8"/>
      <c r="J264" s="8"/>
      <c r="K264" s="8"/>
      <c r="L264" s="8"/>
      <c r="M264" s="8"/>
      <c r="N264" s="8"/>
      <c r="O264" s="8"/>
      <c r="P264" s="8"/>
      <c r="Q264" s="8"/>
      <c r="R264" s="8"/>
      <c r="S264" s="8"/>
      <c r="T264" s="8"/>
      <c r="U264" s="8"/>
      <c r="V264" s="8"/>
    </row>
    <row r="265" spans="1:22" x14ac:dyDescent="0.2">
      <c r="A265" s="8"/>
      <c r="B265" s="24"/>
      <c r="C265" s="8"/>
      <c r="D265" s="8"/>
      <c r="E265" s="8"/>
      <c r="F265" s="8"/>
      <c r="G265" s="8"/>
      <c r="H265" s="8"/>
      <c r="I265" s="8"/>
      <c r="J265" s="8"/>
      <c r="K265" s="8"/>
      <c r="L265" s="8"/>
      <c r="M265" s="8"/>
      <c r="N265" s="8"/>
      <c r="O265" s="8"/>
      <c r="P265" s="8"/>
      <c r="Q265" s="8"/>
      <c r="R265" s="8"/>
      <c r="S265" s="8"/>
      <c r="T265" s="8"/>
      <c r="U265" s="8"/>
      <c r="V265" s="8"/>
    </row>
    <row r="266" spans="1:22" x14ac:dyDescent="0.2">
      <c r="A266" s="8"/>
      <c r="B266" s="24"/>
      <c r="C266" s="8"/>
      <c r="D266" s="8"/>
      <c r="E266" s="8"/>
      <c r="F266" s="25"/>
      <c r="G266" s="8"/>
      <c r="H266" s="8"/>
      <c r="I266" s="8"/>
      <c r="J266" s="8"/>
      <c r="K266" s="8"/>
      <c r="L266" s="8"/>
      <c r="M266" s="8"/>
      <c r="N266" s="8"/>
      <c r="O266" s="8"/>
      <c r="P266" s="8"/>
      <c r="Q266" s="8"/>
      <c r="R266" s="8"/>
      <c r="S266" s="8"/>
      <c r="T266" s="8"/>
      <c r="U266" s="8"/>
      <c r="V266" s="8"/>
    </row>
    <row r="267" spans="1:22" x14ac:dyDescent="0.2">
      <c r="A267" s="8"/>
      <c r="B267" s="24"/>
      <c r="C267" s="8"/>
      <c r="D267" s="8"/>
      <c r="E267" s="8"/>
      <c r="F267" s="25"/>
      <c r="G267" s="8"/>
      <c r="H267" s="8"/>
      <c r="I267" s="8"/>
      <c r="J267" s="8"/>
      <c r="K267" s="8"/>
      <c r="L267" s="8"/>
      <c r="M267" s="8"/>
      <c r="N267" s="8"/>
      <c r="O267" s="8"/>
      <c r="P267" s="8"/>
      <c r="Q267" s="8"/>
      <c r="R267" s="8"/>
      <c r="S267" s="8"/>
      <c r="T267" s="8"/>
      <c r="U267" s="8"/>
      <c r="V267" s="8"/>
    </row>
    <row r="268" spans="1:22" x14ac:dyDescent="0.2">
      <c r="A268" s="8"/>
      <c r="B268" s="24"/>
      <c r="C268" s="8"/>
      <c r="D268" s="8"/>
      <c r="E268" s="8"/>
      <c r="F268" s="8"/>
      <c r="G268" s="8"/>
      <c r="H268" s="8"/>
      <c r="I268" s="8"/>
      <c r="J268" s="8"/>
      <c r="K268" s="8"/>
      <c r="L268" s="8"/>
      <c r="M268" s="8"/>
      <c r="N268" s="8"/>
      <c r="O268" s="8"/>
      <c r="P268" s="8"/>
      <c r="Q268" s="8"/>
      <c r="R268" s="8"/>
      <c r="S268" s="8"/>
      <c r="T268" s="8"/>
      <c r="U268" s="8"/>
      <c r="V268" s="8"/>
    </row>
    <row r="269" spans="1:22" x14ac:dyDescent="0.2">
      <c r="A269" s="8"/>
      <c r="B269" s="8"/>
      <c r="C269" s="8"/>
      <c r="D269" s="8"/>
      <c r="E269" s="8"/>
      <c r="F269" s="8"/>
      <c r="G269" s="8"/>
      <c r="H269" s="8"/>
      <c r="I269" s="8"/>
      <c r="J269" s="8"/>
      <c r="K269" s="8"/>
      <c r="L269" s="8"/>
      <c r="M269" s="8"/>
      <c r="N269" s="8"/>
      <c r="O269" s="8"/>
      <c r="P269" s="8"/>
      <c r="Q269" s="8"/>
      <c r="R269" s="8"/>
      <c r="S269" s="8"/>
      <c r="T269" s="8"/>
      <c r="U269" s="8"/>
      <c r="V269" s="8"/>
    </row>
    <row r="270" spans="1:22" x14ac:dyDescent="0.2">
      <c r="A270" s="8"/>
      <c r="B270" s="8"/>
      <c r="C270" s="8"/>
      <c r="D270" s="8"/>
      <c r="E270" s="25"/>
      <c r="F270" s="8"/>
      <c r="G270" s="8"/>
      <c r="H270" s="8"/>
      <c r="I270" s="8"/>
      <c r="J270" s="8"/>
      <c r="K270" s="8"/>
      <c r="L270" s="8"/>
      <c r="M270" s="8"/>
      <c r="N270" s="8"/>
      <c r="O270" s="8"/>
      <c r="P270" s="8"/>
      <c r="Q270" s="8"/>
      <c r="R270" s="8"/>
      <c r="S270" s="8"/>
      <c r="T270" s="8"/>
      <c r="U270" s="8"/>
      <c r="V270" s="8"/>
    </row>
    <row r="271" spans="1:22" x14ac:dyDescent="0.2">
      <c r="A271" s="8"/>
      <c r="B271" s="24"/>
      <c r="C271" s="8"/>
      <c r="D271" s="8"/>
      <c r="E271" s="8"/>
      <c r="F271" s="8"/>
      <c r="G271" s="8"/>
      <c r="H271" s="8"/>
      <c r="I271" s="8"/>
      <c r="J271" s="8"/>
      <c r="K271" s="8"/>
      <c r="L271" s="8"/>
      <c r="M271" s="8"/>
      <c r="N271" s="8"/>
      <c r="O271" s="8"/>
      <c r="P271" s="8"/>
      <c r="Q271" s="8"/>
      <c r="R271" s="8"/>
      <c r="S271" s="8"/>
      <c r="T271" s="8"/>
      <c r="U271" s="8"/>
      <c r="V271" s="8"/>
    </row>
    <row r="272" spans="1:22" x14ac:dyDescent="0.2">
      <c r="A272" s="8"/>
      <c r="B272" s="24"/>
      <c r="C272" s="8"/>
      <c r="D272" s="8"/>
      <c r="E272" s="8"/>
      <c r="F272" s="8"/>
      <c r="G272" s="8"/>
      <c r="H272" s="8"/>
      <c r="I272" s="8"/>
      <c r="J272" s="8"/>
      <c r="K272" s="8"/>
      <c r="L272" s="8"/>
      <c r="M272" s="8"/>
      <c r="N272" s="8"/>
      <c r="O272" s="8"/>
      <c r="P272" s="8"/>
      <c r="Q272" s="8"/>
      <c r="R272" s="8"/>
      <c r="S272" s="8"/>
      <c r="T272" s="8"/>
      <c r="U272" s="8"/>
      <c r="V272" s="8"/>
    </row>
    <row r="273" spans="1:22" x14ac:dyDescent="0.2">
      <c r="A273" s="8"/>
      <c r="B273" s="24"/>
      <c r="C273" s="8"/>
      <c r="D273" s="8"/>
      <c r="E273" s="8"/>
      <c r="F273" s="8"/>
      <c r="G273" s="8"/>
      <c r="H273" s="8"/>
      <c r="I273" s="8"/>
      <c r="J273" s="8"/>
      <c r="K273" s="8"/>
      <c r="L273" s="8"/>
      <c r="M273" s="8"/>
      <c r="N273" s="8"/>
      <c r="O273" s="8"/>
      <c r="P273" s="8"/>
      <c r="Q273" s="8"/>
      <c r="R273" s="8"/>
      <c r="S273" s="8"/>
      <c r="T273" s="8"/>
      <c r="U273" s="8"/>
      <c r="V273" s="8"/>
    </row>
    <row r="274" spans="1:22" x14ac:dyDescent="0.2">
      <c r="A274" s="8"/>
      <c r="B274" s="24"/>
      <c r="C274" s="8"/>
      <c r="D274" s="8"/>
      <c r="E274" s="8"/>
      <c r="F274" s="8"/>
      <c r="G274" s="8"/>
      <c r="H274" s="8"/>
      <c r="I274" s="8"/>
      <c r="J274" s="8"/>
      <c r="K274" s="8"/>
      <c r="L274" s="8"/>
      <c r="M274" s="8"/>
      <c r="N274" s="8"/>
      <c r="O274" s="8"/>
      <c r="P274" s="8"/>
      <c r="Q274" s="8"/>
      <c r="R274" s="8"/>
      <c r="S274" s="8"/>
      <c r="T274" s="8"/>
      <c r="U274" s="8"/>
      <c r="V274" s="8"/>
    </row>
    <row r="275" spans="1:22" x14ac:dyDescent="0.2">
      <c r="A275" s="8"/>
      <c r="B275" s="24"/>
      <c r="C275" s="8"/>
      <c r="D275" s="8"/>
      <c r="E275" s="8"/>
      <c r="F275" s="8"/>
      <c r="G275" s="8"/>
      <c r="H275" s="8"/>
      <c r="I275" s="8"/>
      <c r="J275" s="8"/>
      <c r="K275" s="8"/>
      <c r="L275" s="8"/>
      <c r="M275" s="8"/>
      <c r="N275" s="8"/>
      <c r="O275" s="8"/>
      <c r="P275" s="8"/>
      <c r="Q275" s="8"/>
      <c r="R275" s="8"/>
      <c r="S275" s="8"/>
      <c r="T275" s="8"/>
      <c r="U275" s="8"/>
      <c r="V275" s="8"/>
    </row>
    <row r="276" spans="1:22" x14ac:dyDescent="0.2">
      <c r="A276" s="8"/>
      <c r="B276" s="24"/>
      <c r="C276" s="8"/>
      <c r="D276" s="8"/>
      <c r="E276" s="8"/>
      <c r="F276" s="8"/>
      <c r="G276" s="8"/>
      <c r="H276" s="8"/>
      <c r="I276" s="8"/>
      <c r="J276" s="8"/>
      <c r="K276" s="8"/>
      <c r="L276" s="8"/>
      <c r="M276" s="8"/>
      <c r="N276" s="8"/>
      <c r="O276" s="8"/>
      <c r="P276" s="8"/>
      <c r="Q276" s="8"/>
      <c r="R276" s="8"/>
      <c r="S276" s="8"/>
      <c r="T276" s="8"/>
      <c r="U276" s="8"/>
      <c r="V276" s="8"/>
    </row>
    <row r="277" spans="1:22" x14ac:dyDescent="0.2">
      <c r="A277" s="8"/>
      <c r="B277" s="24"/>
      <c r="C277" s="8"/>
      <c r="D277" s="8"/>
      <c r="E277" s="8"/>
      <c r="F277" s="8"/>
      <c r="G277" s="8"/>
      <c r="H277" s="8"/>
      <c r="I277" s="8"/>
      <c r="J277" s="8"/>
      <c r="K277" s="8"/>
      <c r="L277" s="8"/>
      <c r="M277" s="8"/>
      <c r="N277" s="8"/>
      <c r="O277" s="8"/>
      <c r="P277" s="8"/>
      <c r="Q277" s="8"/>
      <c r="R277" s="8"/>
      <c r="S277" s="8"/>
      <c r="T277" s="8"/>
      <c r="U277" s="8"/>
      <c r="V277" s="8"/>
    </row>
    <row r="278" spans="1:22" x14ac:dyDescent="0.2">
      <c r="A278" s="8"/>
      <c r="B278" s="24"/>
      <c r="C278" s="8"/>
      <c r="D278" s="8"/>
      <c r="E278" s="8"/>
      <c r="F278" s="8"/>
      <c r="G278" s="8"/>
      <c r="H278" s="8"/>
      <c r="I278" s="8"/>
      <c r="J278" s="8"/>
      <c r="K278" s="8"/>
      <c r="L278" s="8"/>
      <c r="M278" s="8"/>
      <c r="N278" s="8"/>
      <c r="O278" s="8"/>
      <c r="P278" s="8"/>
      <c r="Q278" s="8"/>
      <c r="R278" s="8"/>
      <c r="S278" s="8"/>
      <c r="T278" s="8"/>
      <c r="U278" s="8"/>
      <c r="V278" s="8"/>
    </row>
    <row r="279" spans="1:22" x14ac:dyDescent="0.2">
      <c r="A279" s="8"/>
      <c r="B279" s="24"/>
      <c r="C279" s="8"/>
      <c r="D279" s="8"/>
      <c r="E279" s="8"/>
      <c r="G279" s="8"/>
      <c r="H279" s="8"/>
      <c r="I279" s="8"/>
      <c r="J279" s="8"/>
      <c r="K279" s="8"/>
      <c r="L279" s="8"/>
      <c r="M279" s="8"/>
      <c r="N279" s="8"/>
      <c r="O279" s="8"/>
      <c r="P279" s="8"/>
      <c r="Q279" s="8"/>
      <c r="R279" s="8"/>
      <c r="S279" s="8"/>
      <c r="T279" s="8"/>
      <c r="U279" s="8"/>
      <c r="V279" s="8"/>
    </row>
    <row r="280" spans="1:22" x14ac:dyDescent="0.2">
      <c r="G280">
        <f>SUM(G5:G279)</f>
        <v>206</v>
      </c>
      <c r="H280">
        <f t="shared" ref="H280:T280" si="0">SUM(H5:H279)</f>
        <v>893</v>
      </c>
      <c r="I280">
        <f t="shared" si="0"/>
        <v>0</v>
      </c>
      <c r="J280">
        <f t="shared" si="0"/>
        <v>0</v>
      </c>
      <c r="K280">
        <f t="shared" si="0"/>
        <v>0</v>
      </c>
      <c r="L280">
        <f t="shared" si="0"/>
        <v>0</v>
      </c>
      <c r="M280">
        <f t="shared" si="0"/>
        <v>0</v>
      </c>
      <c r="N280">
        <f t="shared" si="0"/>
        <v>1181</v>
      </c>
      <c r="P280">
        <f t="shared" si="0"/>
        <v>42</v>
      </c>
      <c r="Q280">
        <f t="shared" si="0"/>
        <v>103</v>
      </c>
      <c r="R280">
        <f t="shared" si="0"/>
        <v>6</v>
      </c>
      <c r="S280">
        <f t="shared" si="0"/>
        <v>0</v>
      </c>
      <c r="T280">
        <f t="shared" si="0"/>
        <v>12</v>
      </c>
    </row>
  </sheetData>
  <autoFilter ref="A3:V186" xr:uid="{8AD0FE05-A95C-445F-8A09-DDE1FEA09562}"/>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0453-725B-4412-9CC0-6B5338D88021}">
  <dimension ref="A1:V320"/>
  <sheetViews>
    <sheetView workbookViewId="0">
      <pane ySplit="4" topLeftCell="A174" activePane="bottomLeft" state="frozen"/>
      <selection pane="bottomLeft" activeCell="O187" sqref="O187"/>
    </sheetView>
  </sheetViews>
  <sheetFormatPr baseColWidth="10" defaultColWidth="8.83203125" defaultRowHeight="15" x14ac:dyDescent="0.2"/>
  <cols>
    <col min="1" max="1" width="15.33203125" customWidth="1"/>
    <col min="2" max="2" width="19" customWidth="1"/>
    <col min="3" max="3" width="30" customWidth="1"/>
    <col min="4" max="4" width="18.6640625" customWidth="1"/>
    <col min="5" max="5" width="21.33203125" customWidth="1"/>
    <col min="7" max="7" width="12" customWidth="1"/>
    <col min="9" max="9" width="11.33203125" hidden="1" customWidth="1"/>
    <col min="10" max="10" width="10.6640625" hidden="1" customWidth="1"/>
    <col min="11" max="13" width="0" hidden="1" customWidth="1"/>
    <col min="14" max="14" width="11.6640625" customWidth="1"/>
    <col min="15" max="15" width="10.33203125" customWidth="1"/>
    <col min="17" max="17" width="10.33203125" customWidth="1"/>
    <col min="19" max="19" width="10.1640625" customWidth="1"/>
    <col min="20" max="20" width="9.6640625" customWidth="1"/>
  </cols>
  <sheetData>
    <row r="1" spans="1:22" ht="19" x14ac:dyDescent="0.2">
      <c r="A1" s="1" t="s">
        <v>461</v>
      </c>
      <c r="B1" s="2"/>
      <c r="C1" s="3"/>
      <c r="D1" s="3"/>
      <c r="E1" s="3"/>
      <c r="F1" s="3"/>
      <c r="G1" s="4"/>
      <c r="H1" s="4"/>
      <c r="I1" s="3"/>
      <c r="J1" s="3"/>
      <c r="K1" s="3"/>
      <c r="L1" s="3"/>
      <c r="M1" s="5"/>
      <c r="N1" s="6"/>
      <c r="O1" s="7"/>
      <c r="P1" s="7"/>
      <c r="Q1" s="7"/>
      <c r="R1" s="7"/>
      <c r="S1" s="7"/>
      <c r="T1" s="7"/>
      <c r="U1" s="8"/>
    </row>
    <row r="2" spans="1:22" x14ac:dyDescent="0.2">
      <c r="A2" s="9" t="s">
        <v>462</v>
      </c>
      <c r="B2" s="10" t="s">
        <v>448</v>
      </c>
      <c r="C2" s="11"/>
      <c r="D2" s="8"/>
      <c r="E2" s="8"/>
      <c r="F2" s="8"/>
      <c r="G2" s="7"/>
      <c r="H2" s="7"/>
      <c r="I2" s="8"/>
      <c r="J2" s="8"/>
      <c r="K2" s="8"/>
      <c r="L2" s="8"/>
      <c r="M2" s="12"/>
      <c r="N2" s="13"/>
      <c r="O2" s="7"/>
      <c r="P2" s="7"/>
      <c r="Q2" s="7"/>
      <c r="R2" s="7"/>
      <c r="S2" s="7"/>
      <c r="T2" s="7"/>
      <c r="U2" s="8"/>
    </row>
    <row r="3" spans="1:22" ht="43.5" customHeight="1" x14ac:dyDescent="0.2">
      <c r="A3" s="14"/>
      <c r="B3" s="15"/>
      <c r="C3" s="16" t="s">
        <v>5</v>
      </c>
      <c r="D3" s="16" t="s">
        <v>6</v>
      </c>
      <c r="E3" s="16" t="s">
        <v>7</v>
      </c>
      <c r="F3" s="16" t="s">
        <v>8</v>
      </c>
      <c r="G3" s="19" t="s">
        <v>9</v>
      </c>
      <c r="H3" s="19" t="s">
        <v>10</v>
      </c>
      <c r="I3" s="16" t="s">
        <v>11</v>
      </c>
      <c r="J3" s="16" t="s">
        <v>12</v>
      </c>
      <c r="K3" s="16" t="s">
        <v>13</v>
      </c>
      <c r="L3" s="16" t="s">
        <v>14</v>
      </c>
      <c r="M3" s="20" t="s">
        <v>15</v>
      </c>
      <c r="N3" s="21" t="s">
        <v>16</v>
      </c>
      <c r="O3" s="48" t="s">
        <v>312</v>
      </c>
      <c r="P3" s="22" t="s">
        <v>17</v>
      </c>
      <c r="Q3" s="22" t="s">
        <v>18</v>
      </c>
      <c r="R3" s="22" t="s">
        <v>19</v>
      </c>
      <c r="S3" s="22" t="s">
        <v>20</v>
      </c>
      <c r="T3" s="22" t="s">
        <v>21</v>
      </c>
      <c r="U3" s="23" t="s">
        <v>22</v>
      </c>
    </row>
    <row r="4" spans="1:22" ht="18.75" customHeight="1" x14ac:dyDescent="0.2">
      <c r="A4" s="8" t="s">
        <v>23</v>
      </c>
      <c r="B4" s="24">
        <v>45666</v>
      </c>
      <c r="C4" s="8" t="s">
        <v>463</v>
      </c>
      <c r="D4" s="8" t="s">
        <v>148</v>
      </c>
      <c r="E4" s="25" t="s">
        <v>26</v>
      </c>
      <c r="F4" s="25"/>
      <c r="G4" s="46"/>
      <c r="H4" s="7"/>
      <c r="I4" s="8"/>
      <c r="J4" s="8"/>
      <c r="K4" s="8"/>
      <c r="L4" s="8"/>
      <c r="M4" s="8"/>
      <c r="N4" s="7">
        <v>5</v>
      </c>
      <c r="O4" s="7"/>
      <c r="P4" s="7"/>
      <c r="Q4" s="7"/>
      <c r="R4" s="7"/>
      <c r="S4" s="7"/>
      <c r="T4" s="7"/>
      <c r="U4" s="8"/>
    </row>
    <row r="5" spans="1:22" ht="15.75" customHeight="1" x14ac:dyDescent="0.2">
      <c r="A5" s="8" t="s">
        <v>23</v>
      </c>
      <c r="B5" s="24" t="s">
        <v>464</v>
      </c>
      <c r="C5" s="8" t="s">
        <v>24</v>
      </c>
      <c r="D5" s="8" t="s">
        <v>25</v>
      </c>
      <c r="E5" s="25" t="s">
        <v>26</v>
      </c>
      <c r="F5" s="25" t="s">
        <v>140</v>
      </c>
      <c r="G5" s="46">
        <v>0</v>
      </c>
      <c r="H5" s="7">
        <v>8</v>
      </c>
      <c r="I5" s="8"/>
      <c r="J5" s="8"/>
      <c r="K5" s="8"/>
      <c r="L5" s="8"/>
      <c r="M5" s="8"/>
      <c r="N5" s="7">
        <v>5</v>
      </c>
      <c r="O5" s="7"/>
      <c r="P5" s="7"/>
      <c r="Q5" s="7">
        <v>3</v>
      </c>
      <c r="R5" s="7"/>
      <c r="S5" s="7"/>
      <c r="T5" s="7"/>
      <c r="U5" s="8"/>
    </row>
    <row r="6" spans="1:22" ht="15.75" customHeight="1" x14ac:dyDescent="0.2">
      <c r="A6" s="8" t="s">
        <v>23</v>
      </c>
      <c r="B6" s="24" t="s">
        <v>465</v>
      </c>
      <c r="C6" s="8" t="s">
        <v>466</v>
      </c>
      <c r="D6" s="8" t="s">
        <v>41</v>
      </c>
      <c r="E6" s="25" t="s">
        <v>31</v>
      </c>
      <c r="F6" s="25"/>
      <c r="G6" s="46"/>
      <c r="H6" s="7"/>
      <c r="I6" s="8"/>
      <c r="J6" s="8"/>
      <c r="K6" s="8"/>
      <c r="L6" s="8"/>
      <c r="M6" s="8"/>
      <c r="N6" s="7"/>
      <c r="O6" s="7"/>
      <c r="P6" s="7"/>
      <c r="Q6" s="7"/>
      <c r="R6" s="7"/>
      <c r="S6" s="7"/>
      <c r="T6" s="7"/>
      <c r="U6" s="8"/>
    </row>
    <row r="7" spans="1:22" ht="18" customHeight="1" x14ac:dyDescent="0.2">
      <c r="A7" s="8" t="s">
        <v>23</v>
      </c>
      <c r="B7" s="24" t="s">
        <v>467</v>
      </c>
      <c r="C7" s="8" t="s">
        <v>24</v>
      </c>
      <c r="D7" s="8" t="s">
        <v>365</v>
      </c>
      <c r="E7" s="25" t="s">
        <v>26</v>
      </c>
      <c r="F7" s="25" t="s">
        <v>140</v>
      </c>
      <c r="G7" s="8">
        <v>0</v>
      </c>
      <c r="H7" s="8">
        <v>8</v>
      </c>
      <c r="I7" s="8"/>
      <c r="J7" s="8"/>
      <c r="K7" s="8"/>
      <c r="L7" s="8"/>
      <c r="M7" s="8"/>
      <c r="N7" s="8">
        <v>7</v>
      </c>
      <c r="O7" s="8"/>
      <c r="P7" s="8"/>
      <c r="Q7" s="8">
        <v>1</v>
      </c>
      <c r="R7" s="8"/>
      <c r="S7" s="8"/>
      <c r="T7" s="8"/>
      <c r="U7" s="8" t="s">
        <v>28</v>
      </c>
      <c r="V7" s="8"/>
    </row>
    <row r="8" spans="1:22" ht="16.5" customHeight="1" x14ac:dyDescent="0.2">
      <c r="A8" s="8" t="s">
        <v>23</v>
      </c>
      <c r="B8" s="24" t="s">
        <v>468</v>
      </c>
      <c r="C8" s="8" t="s">
        <v>466</v>
      </c>
      <c r="D8" s="8" t="s">
        <v>41</v>
      </c>
      <c r="E8" s="25" t="s">
        <v>31</v>
      </c>
      <c r="F8" s="25"/>
      <c r="G8" s="8"/>
      <c r="H8" s="8"/>
      <c r="I8" s="8"/>
      <c r="J8" s="8"/>
      <c r="K8" s="8"/>
      <c r="L8" s="8"/>
      <c r="M8" s="8"/>
      <c r="N8" s="8"/>
      <c r="O8" s="8"/>
      <c r="P8" s="8"/>
      <c r="Q8" s="8"/>
      <c r="R8" s="8"/>
      <c r="S8" s="8"/>
      <c r="T8" s="8"/>
      <c r="U8" s="8"/>
      <c r="V8" s="8"/>
    </row>
    <row r="9" spans="1:22" ht="19.5" customHeight="1" x14ac:dyDescent="0.2">
      <c r="A9" s="8" t="s">
        <v>23</v>
      </c>
      <c r="B9" s="24" t="s">
        <v>468</v>
      </c>
      <c r="C9" s="8" t="s">
        <v>64</v>
      </c>
      <c r="D9" s="8" t="s">
        <v>25</v>
      </c>
      <c r="E9" s="8" t="s">
        <v>315</v>
      </c>
      <c r="F9" s="25" t="s">
        <v>140</v>
      </c>
      <c r="G9" s="8">
        <v>0</v>
      </c>
      <c r="H9" s="8">
        <v>8</v>
      </c>
      <c r="I9" s="8"/>
      <c r="J9" s="8"/>
      <c r="K9" s="8"/>
      <c r="L9" s="8"/>
      <c r="M9" s="8"/>
      <c r="N9" s="8">
        <v>6</v>
      </c>
      <c r="O9" s="8"/>
      <c r="P9" s="8"/>
      <c r="Q9" s="8">
        <v>2</v>
      </c>
      <c r="R9" s="8"/>
      <c r="S9" s="8"/>
      <c r="T9" s="8"/>
      <c r="U9" s="8">
        <f>COUNTIF(C:C,"PART 1")</f>
        <v>52</v>
      </c>
      <c r="V9" s="8"/>
    </row>
    <row r="10" spans="1:22" ht="19.5" customHeight="1" x14ac:dyDescent="0.2">
      <c r="A10" s="8" t="s">
        <v>23</v>
      </c>
      <c r="B10" s="24" t="s">
        <v>469</v>
      </c>
      <c r="C10" s="8" t="s">
        <v>186</v>
      </c>
      <c r="D10" s="8" t="s">
        <v>470</v>
      </c>
      <c r="E10" s="8" t="s">
        <v>26</v>
      </c>
      <c r="F10" s="25"/>
      <c r="G10" s="8"/>
      <c r="H10" s="8"/>
      <c r="I10" s="8"/>
      <c r="J10" s="8"/>
      <c r="K10" s="8"/>
      <c r="L10" s="8"/>
      <c r="M10" s="8"/>
      <c r="N10" s="8">
        <v>7</v>
      </c>
      <c r="O10" s="8"/>
      <c r="P10" s="8"/>
      <c r="Q10" s="8"/>
      <c r="R10" s="8"/>
      <c r="S10" s="8"/>
      <c r="T10" s="8"/>
      <c r="U10" s="8"/>
      <c r="V10" s="8"/>
    </row>
    <row r="11" spans="1:22" ht="17.25" customHeight="1" x14ac:dyDescent="0.2">
      <c r="A11" s="36" t="s">
        <v>23</v>
      </c>
      <c r="B11" s="41" t="s">
        <v>471</v>
      </c>
      <c r="C11" s="36" t="s">
        <v>64</v>
      </c>
      <c r="D11" s="36" t="s">
        <v>229</v>
      </c>
      <c r="E11" s="36" t="s">
        <v>26</v>
      </c>
      <c r="F11" s="50" t="s">
        <v>140</v>
      </c>
      <c r="G11" s="36">
        <v>0</v>
      </c>
      <c r="H11" s="36">
        <v>8</v>
      </c>
      <c r="I11" s="36"/>
      <c r="J11" s="36"/>
      <c r="K11" s="36"/>
      <c r="L11" s="36"/>
      <c r="M11" s="36"/>
      <c r="N11" s="36">
        <v>8</v>
      </c>
      <c r="O11" s="36"/>
      <c r="P11" s="36"/>
      <c r="Q11" s="36"/>
      <c r="R11" s="36"/>
      <c r="S11" s="36"/>
      <c r="T11" s="36"/>
      <c r="U11" s="36"/>
      <c r="V11" s="36"/>
    </row>
    <row r="12" spans="1:22" ht="18" customHeight="1" x14ac:dyDescent="0.2">
      <c r="A12" s="36" t="s">
        <v>23</v>
      </c>
      <c r="B12" s="41" t="s">
        <v>472</v>
      </c>
      <c r="C12" s="8" t="s">
        <v>473</v>
      </c>
      <c r="D12" s="36" t="s">
        <v>41</v>
      </c>
      <c r="E12" s="36" t="s">
        <v>31</v>
      </c>
      <c r="F12" s="50" t="s">
        <v>27</v>
      </c>
      <c r="G12" s="36"/>
      <c r="H12" s="36">
        <v>11</v>
      </c>
      <c r="I12" s="36"/>
      <c r="J12" s="36"/>
      <c r="K12" s="36"/>
      <c r="L12" s="36"/>
      <c r="M12" s="36"/>
      <c r="N12" s="36">
        <v>11</v>
      </c>
      <c r="O12" s="36"/>
      <c r="P12" s="36"/>
      <c r="Q12" s="36"/>
      <c r="R12" s="36"/>
      <c r="S12" s="36"/>
      <c r="T12" s="36"/>
      <c r="U12" s="36"/>
      <c r="V12" s="36"/>
    </row>
    <row r="13" spans="1:22" ht="18" customHeight="1" x14ac:dyDescent="0.2">
      <c r="A13" s="8" t="s">
        <v>23</v>
      </c>
      <c r="B13" s="24" t="s">
        <v>472</v>
      </c>
      <c r="C13" s="8" t="s">
        <v>24</v>
      </c>
      <c r="D13" s="8" t="s">
        <v>69</v>
      </c>
      <c r="E13" s="8" t="s">
        <v>26</v>
      </c>
      <c r="F13" s="25" t="s">
        <v>27</v>
      </c>
      <c r="G13" s="8">
        <v>1</v>
      </c>
      <c r="H13" s="8">
        <v>7</v>
      </c>
      <c r="I13" s="8"/>
      <c r="J13" s="8"/>
      <c r="K13" s="8"/>
      <c r="L13" s="8"/>
      <c r="M13" s="8"/>
      <c r="N13" s="8">
        <v>5</v>
      </c>
      <c r="O13" s="8"/>
      <c r="P13" s="8">
        <v>1</v>
      </c>
      <c r="Q13" s="8">
        <v>1</v>
      </c>
      <c r="R13" s="8"/>
      <c r="S13" s="8"/>
      <c r="T13" s="8"/>
      <c r="U13" s="8" t="s">
        <v>34</v>
      </c>
      <c r="V13" s="8"/>
    </row>
    <row r="14" spans="1:22" ht="16" x14ac:dyDescent="0.2">
      <c r="A14" s="8" t="s">
        <v>23</v>
      </c>
      <c r="B14" s="24" t="s">
        <v>472</v>
      </c>
      <c r="C14" s="8" t="s">
        <v>24</v>
      </c>
      <c r="D14" s="8" t="s">
        <v>229</v>
      </c>
      <c r="E14" s="8" t="s">
        <v>31</v>
      </c>
      <c r="F14" s="25" t="s">
        <v>33</v>
      </c>
      <c r="G14" s="8">
        <v>0</v>
      </c>
      <c r="H14" s="8">
        <v>8</v>
      </c>
      <c r="I14" s="8"/>
      <c r="J14" s="8"/>
      <c r="K14" s="8"/>
      <c r="L14" s="8"/>
      <c r="M14" s="8"/>
      <c r="N14" s="8">
        <v>8</v>
      </c>
      <c r="O14" s="8"/>
      <c r="P14" s="8"/>
      <c r="Q14" s="8"/>
      <c r="R14" s="8"/>
      <c r="S14" s="8"/>
      <c r="T14" s="8">
        <v>1</v>
      </c>
      <c r="U14" s="8">
        <f>COUNTIF(C:C,"PART 2")</f>
        <v>23</v>
      </c>
      <c r="V14" s="8"/>
    </row>
    <row r="15" spans="1:22" x14ac:dyDescent="0.2">
      <c r="A15" s="8" t="s">
        <v>23</v>
      </c>
      <c r="B15" s="24" t="s">
        <v>474</v>
      </c>
      <c r="C15" s="8" t="s">
        <v>475</v>
      </c>
      <c r="D15" s="8" t="s">
        <v>476</v>
      </c>
      <c r="E15" s="8" t="s">
        <v>26</v>
      </c>
      <c r="F15" s="25"/>
      <c r="G15" s="8"/>
      <c r="H15" s="8"/>
      <c r="I15" s="8"/>
      <c r="J15" s="8"/>
      <c r="K15" s="8"/>
      <c r="L15" s="8"/>
      <c r="M15" s="8"/>
      <c r="N15" s="8">
        <v>2</v>
      </c>
      <c r="O15" s="8"/>
      <c r="P15" s="8"/>
      <c r="Q15" s="8"/>
      <c r="R15" s="8"/>
      <c r="S15" s="8"/>
      <c r="T15" s="8"/>
      <c r="U15" s="8"/>
      <c r="V15" s="8"/>
    </row>
    <row r="16" spans="1:22" ht="16" x14ac:dyDescent="0.2">
      <c r="A16" s="8" t="s">
        <v>23</v>
      </c>
      <c r="B16" s="24" t="s">
        <v>477</v>
      </c>
      <c r="C16" s="8" t="s">
        <v>478</v>
      </c>
      <c r="D16" s="8" t="s">
        <v>41</v>
      </c>
      <c r="E16" s="8" t="s">
        <v>31</v>
      </c>
      <c r="F16" s="25" t="s">
        <v>27</v>
      </c>
      <c r="G16" s="8"/>
      <c r="H16" s="8">
        <v>9</v>
      </c>
      <c r="I16" s="8"/>
      <c r="J16" s="8"/>
      <c r="K16" s="8"/>
      <c r="L16" s="8"/>
      <c r="M16" s="8"/>
      <c r="N16" s="8">
        <v>9</v>
      </c>
      <c r="O16" s="8"/>
      <c r="P16" s="8"/>
      <c r="Q16" s="8"/>
      <c r="R16" s="8"/>
      <c r="S16" s="8"/>
      <c r="T16" s="8"/>
      <c r="U16" s="8"/>
      <c r="V16" s="8"/>
    </row>
    <row r="17" spans="1:22" x14ac:dyDescent="0.2">
      <c r="A17" s="8" t="s">
        <v>23</v>
      </c>
      <c r="B17" s="24" t="s">
        <v>479</v>
      </c>
      <c r="C17" s="8" t="s">
        <v>97</v>
      </c>
      <c r="D17" s="8" t="s">
        <v>41</v>
      </c>
      <c r="E17" s="8" t="s">
        <v>42</v>
      </c>
      <c r="F17" s="8" t="s">
        <v>27</v>
      </c>
      <c r="G17" s="8">
        <v>7</v>
      </c>
      <c r="H17" s="8">
        <v>5</v>
      </c>
      <c r="I17" s="8"/>
      <c r="J17" s="8"/>
      <c r="K17" s="8"/>
      <c r="L17" s="8"/>
      <c r="M17" s="8"/>
      <c r="N17" s="8">
        <v>4</v>
      </c>
      <c r="O17" s="8"/>
      <c r="P17" s="8"/>
      <c r="Q17" s="8"/>
      <c r="R17" s="8">
        <v>1</v>
      </c>
      <c r="S17" s="8"/>
      <c r="T17" s="8"/>
      <c r="U17" s="8"/>
      <c r="V17" s="8"/>
    </row>
    <row r="18" spans="1:22" x14ac:dyDescent="0.2">
      <c r="A18" s="8" t="s">
        <v>37</v>
      </c>
      <c r="B18" s="24">
        <v>45659</v>
      </c>
      <c r="C18" s="8" t="s">
        <v>480</v>
      </c>
      <c r="D18" s="8" t="s">
        <v>41</v>
      </c>
      <c r="E18" s="8" t="s">
        <v>31</v>
      </c>
      <c r="F18" s="8" t="s">
        <v>27</v>
      </c>
      <c r="G18" s="8">
        <v>15</v>
      </c>
      <c r="H18" s="8">
        <v>6</v>
      </c>
      <c r="I18" s="8"/>
      <c r="J18" s="8"/>
      <c r="K18" s="8"/>
      <c r="L18" s="8"/>
      <c r="M18" s="8"/>
      <c r="N18" s="8">
        <v>6</v>
      </c>
      <c r="O18" s="8"/>
      <c r="P18" s="8"/>
      <c r="Q18" s="8"/>
      <c r="R18" s="8"/>
      <c r="S18" s="8"/>
      <c r="T18" s="8"/>
      <c r="U18" s="8"/>
      <c r="V18" s="8"/>
    </row>
    <row r="19" spans="1:22" ht="19.5" customHeight="1" x14ac:dyDescent="0.2">
      <c r="A19" s="8" t="s">
        <v>37</v>
      </c>
      <c r="B19" s="24">
        <v>45691</v>
      </c>
      <c r="C19" s="8" t="s">
        <v>24</v>
      </c>
      <c r="D19" s="8" t="s">
        <v>49</v>
      </c>
      <c r="E19" s="8" t="s">
        <v>26</v>
      </c>
      <c r="F19" s="25" t="s">
        <v>140</v>
      </c>
      <c r="G19" s="8">
        <v>0</v>
      </c>
      <c r="H19" s="8">
        <v>8</v>
      </c>
      <c r="I19" s="8"/>
      <c r="J19" s="8"/>
      <c r="K19" s="8"/>
      <c r="L19" s="8"/>
      <c r="M19" s="8"/>
      <c r="N19" s="8">
        <v>8</v>
      </c>
      <c r="O19" s="8"/>
      <c r="P19" s="8"/>
      <c r="Q19" s="8"/>
      <c r="R19" s="8"/>
      <c r="S19" s="8"/>
      <c r="T19" s="8"/>
      <c r="U19" s="8"/>
      <c r="V19" s="8"/>
    </row>
    <row r="20" spans="1:22" ht="19.5" customHeight="1" x14ac:dyDescent="0.2">
      <c r="A20" s="8" t="s">
        <v>37</v>
      </c>
      <c r="B20" s="24" t="s">
        <v>481</v>
      </c>
      <c r="C20" s="8" t="s">
        <v>482</v>
      </c>
      <c r="D20" s="8" t="s">
        <v>483</v>
      </c>
      <c r="E20" s="8" t="s">
        <v>26</v>
      </c>
      <c r="F20" s="25"/>
      <c r="G20" s="8"/>
      <c r="H20" s="8"/>
      <c r="I20" s="8"/>
      <c r="J20" s="8"/>
      <c r="K20" s="8"/>
      <c r="L20" s="8"/>
      <c r="M20" s="8"/>
      <c r="N20" s="8">
        <v>7</v>
      </c>
      <c r="O20" s="8"/>
      <c r="P20" s="8"/>
      <c r="Q20" s="8"/>
      <c r="R20" s="8"/>
      <c r="S20" s="8"/>
      <c r="T20" s="8"/>
      <c r="U20" s="8"/>
      <c r="V20" s="8"/>
    </row>
    <row r="21" spans="1:22" ht="17.25" customHeight="1" x14ac:dyDescent="0.2">
      <c r="A21" s="8" t="s">
        <v>37</v>
      </c>
      <c r="B21" s="24" t="s">
        <v>484</v>
      </c>
      <c r="C21" s="8" t="s">
        <v>39</v>
      </c>
      <c r="D21" s="8" t="s">
        <v>25</v>
      </c>
      <c r="E21" s="8" t="s">
        <v>26</v>
      </c>
      <c r="F21" s="25" t="s">
        <v>33</v>
      </c>
      <c r="G21" s="8">
        <v>0</v>
      </c>
      <c r="H21" s="8">
        <v>6</v>
      </c>
      <c r="I21" s="8"/>
      <c r="J21" s="8"/>
      <c r="K21" s="8"/>
      <c r="L21" s="8"/>
      <c r="M21" s="8"/>
      <c r="N21" s="8">
        <v>3</v>
      </c>
      <c r="O21" s="8"/>
      <c r="P21" s="8">
        <v>1</v>
      </c>
      <c r="Q21" s="8">
        <v>2</v>
      </c>
      <c r="R21" s="8"/>
      <c r="S21" s="8"/>
      <c r="T21" s="8"/>
      <c r="U21" s="8">
        <f>COUNTIF(C:C,"PART 2")</f>
        <v>23</v>
      </c>
      <c r="V21" s="8"/>
    </row>
    <row r="22" spans="1:22" x14ac:dyDescent="0.2">
      <c r="A22" s="8" t="s">
        <v>37</v>
      </c>
      <c r="B22" s="24" t="s">
        <v>485</v>
      </c>
      <c r="C22" s="8" t="s">
        <v>39</v>
      </c>
      <c r="D22" s="8" t="s">
        <v>41</v>
      </c>
      <c r="E22" s="8" t="s">
        <v>31</v>
      </c>
      <c r="F22" s="8" t="s">
        <v>33</v>
      </c>
      <c r="G22" s="8">
        <v>0</v>
      </c>
      <c r="H22" s="8">
        <v>6</v>
      </c>
      <c r="I22" s="8"/>
      <c r="J22" s="8"/>
      <c r="K22" s="8"/>
      <c r="L22" s="8"/>
      <c r="M22" s="8"/>
      <c r="N22" s="8">
        <v>6</v>
      </c>
      <c r="O22" s="8"/>
      <c r="P22" s="8"/>
      <c r="Q22" s="8"/>
      <c r="R22" s="8"/>
      <c r="S22" s="8"/>
      <c r="T22" s="8">
        <v>1</v>
      </c>
      <c r="U22" s="8" t="s">
        <v>36</v>
      </c>
      <c r="V22" s="8"/>
    </row>
    <row r="23" spans="1:22" ht="20.25" customHeight="1" x14ac:dyDescent="0.2">
      <c r="A23" s="8" t="s">
        <v>37</v>
      </c>
      <c r="B23" s="24">
        <v>45693</v>
      </c>
      <c r="C23" s="25" t="s">
        <v>486</v>
      </c>
      <c r="D23" s="8" t="s">
        <v>365</v>
      </c>
      <c r="E23" s="8" t="s">
        <v>26</v>
      </c>
      <c r="F23" s="8"/>
      <c r="G23" s="8"/>
      <c r="H23" s="8"/>
      <c r="I23" s="8"/>
      <c r="J23" s="8"/>
      <c r="K23" s="8"/>
      <c r="L23" s="8"/>
      <c r="M23" s="8"/>
      <c r="N23" s="8"/>
      <c r="O23" s="8"/>
      <c r="P23" s="8"/>
      <c r="Q23" s="8"/>
      <c r="R23" s="8"/>
      <c r="S23" s="8"/>
      <c r="T23" s="8"/>
      <c r="U23" s="8"/>
      <c r="V23" s="8"/>
    </row>
    <row r="24" spans="1:22" ht="20.25" customHeight="1" x14ac:dyDescent="0.2">
      <c r="A24" s="8" t="s">
        <v>37</v>
      </c>
      <c r="B24" s="24">
        <v>45695</v>
      </c>
      <c r="C24" s="25" t="s">
        <v>487</v>
      </c>
      <c r="D24" s="8" t="s">
        <v>35</v>
      </c>
      <c r="E24" s="8" t="s">
        <v>26</v>
      </c>
      <c r="F24" s="8"/>
      <c r="G24" s="8"/>
      <c r="H24" s="8"/>
      <c r="I24" s="8"/>
      <c r="J24" s="8"/>
      <c r="K24" s="8"/>
      <c r="L24" s="8"/>
      <c r="M24" s="8"/>
      <c r="N24" s="8">
        <v>4</v>
      </c>
      <c r="O24" s="8"/>
      <c r="P24" s="8"/>
      <c r="Q24" s="8"/>
      <c r="R24" s="8"/>
      <c r="S24" s="8"/>
      <c r="T24" s="8"/>
      <c r="U24" s="8"/>
      <c r="V24" s="8"/>
    </row>
    <row r="25" spans="1:22" x14ac:dyDescent="0.2">
      <c r="A25" s="8" t="s">
        <v>37</v>
      </c>
      <c r="B25" s="24">
        <v>45698</v>
      </c>
      <c r="C25" s="8" t="s">
        <v>24</v>
      </c>
      <c r="D25" s="8" t="s">
        <v>374</v>
      </c>
      <c r="E25" s="8" t="s">
        <v>315</v>
      </c>
      <c r="F25" s="8" t="s">
        <v>33</v>
      </c>
      <c r="G25" s="8">
        <v>0</v>
      </c>
      <c r="H25" s="8">
        <v>8</v>
      </c>
      <c r="I25" s="8"/>
      <c r="J25" s="8"/>
      <c r="K25" s="8"/>
      <c r="L25" s="8"/>
      <c r="M25" s="8"/>
      <c r="N25" s="8">
        <v>5</v>
      </c>
      <c r="O25" s="8"/>
      <c r="P25" s="8"/>
      <c r="Q25" s="8">
        <v>3</v>
      </c>
      <c r="R25" s="8"/>
      <c r="S25" s="8"/>
      <c r="T25" s="8">
        <v>1</v>
      </c>
      <c r="U25" s="8"/>
      <c r="V25" s="8"/>
    </row>
    <row r="26" spans="1:22" x14ac:dyDescent="0.2">
      <c r="A26" s="8" t="s">
        <v>37</v>
      </c>
      <c r="B26" s="24">
        <v>45698</v>
      </c>
      <c r="C26" s="8" t="s">
        <v>24</v>
      </c>
      <c r="D26" s="8" t="s">
        <v>229</v>
      </c>
      <c r="E26" s="8" t="s">
        <v>31</v>
      </c>
      <c r="F26" s="8" t="s">
        <v>33</v>
      </c>
      <c r="G26" s="8">
        <v>0</v>
      </c>
      <c r="H26" s="8">
        <v>8</v>
      </c>
      <c r="I26" s="8"/>
      <c r="J26" s="8"/>
      <c r="K26" s="8"/>
      <c r="L26" s="8"/>
      <c r="M26" s="8"/>
      <c r="N26" s="8">
        <v>6</v>
      </c>
      <c r="O26" s="8"/>
      <c r="P26" s="8"/>
      <c r="Q26" s="8">
        <v>2</v>
      </c>
      <c r="R26" s="8"/>
      <c r="S26" s="8"/>
      <c r="T26" s="8"/>
      <c r="U26" s="8"/>
      <c r="V26" s="8"/>
    </row>
    <row r="27" spans="1:22" x14ac:dyDescent="0.2">
      <c r="A27" s="8" t="s">
        <v>37</v>
      </c>
      <c r="B27" s="24" t="s">
        <v>488</v>
      </c>
      <c r="C27" s="8" t="s">
        <v>489</v>
      </c>
      <c r="D27" s="8" t="s">
        <v>148</v>
      </c>
      <c r="E27" s="8" t="s">
        <v>26</v>
      </c>
      <c r="F27" s="8"/>
      <c r="G27" s="8"/>
      <c r="H27" s="8"/>
      <c r="I27" s="8"/>
      <c r="J27" s="8"/>
      <c r="K27" s="8"/>
      <c r="L27" s="8"/>
      <c r="M27" s="8"/>
      <c r="N27" s="8">
        <v>8</v>
      </c>
      <c r="O27" s="8"/>
      <c r="P27" s="8"/>
      <c r="Q27" s="8"/>
      <c r="R27" s="8"/>
      <c r="S27" s="8"/>
      <c r="T27" s="8"/>
      <c r="U27" s="8"/>
      <c r="V27" s="8"/>
    </row>
    <row r="28" spans="1:22" x14ac:dyDescent="0.2">
      <c r="A28" s="8" t="s">
        <v>37</v>
      </c>
      <c r="B28" s="24" t="s">
        <v>490</v>
      </c>
      <c r="C28" s="8" t="s">
        <v>145</v>
      </c>
      <c r="D28" s="8" t="s">
        <v>25</v>
      </c>
      <c r="E28" s="8" t="s">
        <v>356</v>
      </c>
      <c r="F28" s="8" t="s">
        <v>33</v>
      </c>
      <c r="G28" s="8">
        <v>0</v>
      </c>
      <c r="H28" s="8">
        <v>6</v>
      </c>
      <c r="I28" s="8"/>
      <c r="J28" s="8"/>
      <c r="K28" s="8"/>
      <c r="L28" s="8"/>
      <c r="M28" s="8"/>
      <c r="N28" s="8">
        <v>6</v>
      </c>
      <c r="O28" s="8">
        <v>0</v>
      </c>
      <c r="P28" s="8"/>
      <c r="Q28" s="8"/>
      <c r="R28" s="8"/>
      <c r="S28" s="8"/>
      <c r="T28" s="8"/>
      <c r="U28" s="8"/>
      <c r="V28" s="8"/>
    </row>
    <row r="29" spans="1:22" x14ac:dyDescent="0.2">
      <c r="A29" s="8" t="s">
        <v>37</v>
      </c>
      <c r="B29" s="24">
        <v>45700</v>
      </c>
      <c r="C29" s="8" t="s">
        <v>29</v>
      </c>
      <c r="D29" s="8" t="s">
        <v>322</v>
      </c>
      <c r="E29" s="8" t="s">
        <v>26</v>
      </c>
      <c r="F29" s="8" t="s">
        <v>33</v>
      </c>
      <c r="G29" s="8">
        <v>0</v>
      </c>
      <c r="H29" s="8">
        <v>8</v>
      </c>
      <c r="I29" s="8"/>
      <c r="J29" s="8"/>
      <c r="K29" s="8"/>
      <c r="L29" s="8"/>
      <c r="M29" s="8"/>
      <c r="N29" s="8"/>
      <c r="O29" s="8"/>
      <c r="P29" s="8"/>
      <c r="Q29" s="8"/>
      <c r="R29" s="8"/>
      <c r="S29" s="8"/>
      <c r="T29" s="8"/>
      <c r="U29" s="8"/>
      <c r="V29" s="8"/>
    </row>
    <row r="30" spans="1:22" x14ac:dyDescent="0.2">
      <c r="A30" s="8" t="s">
        <v>37</v>
      </c>
      <c r="B30" s="24" t="s">
        <v>491</v>
      </c>
      <c r="C30" s="8" t="s">
        <v>487</v>
      </c>
      <c r="D30" s="8" t="s">
        <v>35</v>
      </c>
      <c r="E30" s="8" t="s">
        <v>26</v>
      </c>
      <c r="F30" s="8"/>
      <c r="G30" s="8"/>
      <c r="H30" s="8"/>
      <c r="I30" s="8"/>
      <c r="J30" s="8"/>
      <c r="K30" s="8"/>
      <c r="L30" s="8"/>
      <c r="M30" s="8"/>
      <c r="N30" s="8">
        <v>4</v>
      </c>
      <c r="O30" s="8"/>
      <c r="P30" s="8"/>
      <c r="Q30" s="8"/>
      <c r="R30" s="8"/>
      <c r="S30" s="8"/>
      <c r="T30" s="8"/>
      <c r="U30" s="8"/>
      <c r="V30" s="8"/>
    </row>
    <row r="31" spans="1:22" x14ac:dyDescent="0.2">
      <c r="A31" s="8" t="s">
        <v>37</v>
      </c>
      <c r="B31" s="24" t="s">
        <v>491</v>
      </c>
      <c r="C31" s="8" t="s">
        <v>492</v>
      </c>
      <c r="D31" s="8" t="s">
        <v>49</v>
      </c>
      <c r="E31" s="8" t="s">
        <v>26</v>
      </c>
      <c r="F31" s="8"/>
      <c r="G31" s="8"/>
      <c r="H31" s="8"/>
      <c r="I31" s="8"/>
      <c r="J31" s="8"/>
      <c r="K31" s="8"/>
      <c r="L31" s="8"/>
      <c r="M31" s="8"/>
      <c r="N31" s="8">
        <v>3</v>
      </c>
      <c r="O31" s="8"/>
      <c r="P31" s="8"/>
      <c r="Q31" s="8"/>
      <c r="R31" s="8"/>
      <c r="S31" s="8"/>
      <c r="T31" s="8"/>
      <c r="U31" s="8"/>
      <c r="V31" s="8"/>
    </row>
    <row r="32" spans="1:22" x14ac:dyDescent="0.2">
      <c r="A32" s="8" t="s">
        <v>37</v>
      </c>
      <c r="B32" s="24" t="s">
        <v>493</v>
      </c>
      <c r="C32" s="8" t="s">
        <v>494</v>
      </c>
      <c r="D32" s="8" t="s">
        <v>84</v>
      </c>
      <c r="E32" s="8" t="s">
        <v>26</v>
      </c>
      <c r="F32" s="8"/>
      <c r="G32" s="8"/>
      <c r="H32" s="8"/>
      <c r="I32" s="8"/>
      <c r="J32" s="8"/>
      <c r="K32" s="8"/>
      <c r="L32" s="8"/>
      <c r="M32" s="8"/>
      <c r="N32" s="8">
        <v>8</v>
      </c>
      <c r="O32" s="8"/>
      <c r="P32" s="8"/>
      <c r="Q32" s="8"/>
      <c r="R32" s="8"/>
      <c r="S32" s="8"/>
      <c r="T32" s="8"/>
      <c r="U32" s="8"/>
      <c r="V32" s="8"/>
    </row>
    <row r="33" spans="1:22" x14ac:dyDescent="0.2">
      <c r="A33" s="8" t="s">
        <v>37</v>
      </c>
      <c r="B33" s="24" t="s">
        <v>495</v>
      </c>
      <c r="C33" s="8" t="s">
        <v>496</v>
      </c>
      <c r="D33" s="8" t="s">
        <v>365</v>
      </c>
      <c r="E33" s="8" t="s">
        <v>26</v>
      </c>
      <c r="F33" s="8"/>
      <c r="G33" s="8"/>
      <c r="H33" s="8"/>
      <c r="I33" s="8"/>
      <c r="J33" s="8"/>
      <c r="K33" s="8"/>
      <c r="L33" s="8"/>
      <c r="M33" s="8"/>
      <c r="N33" s="8">
        <v>5</v>
      </c>
      <c r="O33" s="8"/>
      <c r="P33" s="8"/>
      <c r="Q33" s="8"/>
      <c r="R33" s="8"/>
      <c r="S33" s="8"/>
      <c r="T33" s="8"/>
      <c r="U33" s="8"/>
      <c r="V33" s="8"/>
    </row>
    <row r="34" spans="1:22" ht="16" x14ac:dyDescent="0.2">
      <c r="A34" s="8" t="s">
        <v>37</v>
      </c>
      <c r="B34" s="24" t="s">
        <v>497</v>
      </c>
      <c r="C34" s="8" t="s">
        <v>24</v>
      </c>
      <c r="D34" s="8" t="s">
        <v>84</v>
      </c>
      <c r="E34" s="8" t="s">
        <v>26</v>
      </c>
      <c r="F34" s="25" t="s">
        <v>33</v>
      </c>
      <c r="G34" s="8">
        <v>0</v>
      </c>
      <c r="H34" s="8">
        <v>8</v>
      </c>
      <c r="I34" s="8"/>
      <c r="J34" s="8"/>
      <c r="K34" s="8"/>
      <c r="L34" s="8"/>
      <c r="M34" s="8"/>
      <c r="N34" s="8">
        <v>6</v>
      </c>
      <c r="O34" s="8"/>
      <c r="P34" s="8">
        <v>1</v>
      </c>
      <c r="Q34" s="8">
        <v>1</v>
      </c>
      <c r="R34" s="8"/>
      <c r="S34" s="8"/>
      <c r="T34" s="8"/>
      <c r="U34" s="8" t="s">
        <v>43</v>
      </c>
      <c r="V34" s="8"/>
    </row>
    <row r="35" spans="1:22" ht="16" x14ac:dyDescent="0.2">
      <c r="A35" s="8" t="s">
        <v>37</v>
      </c>
      <c r="B35" s="24" t="s">
        <v>497</v>
      </c>
      <c r="C35" s="8" t="s">
        <v>24</v>
      </c>
      <c r="D35" s="8" t="s">
        <v>148</v>
      </c>
      <c r="E35" s="8" t="s">
        <v>498</v>
      </c>
      <c r="F35" s="25" t="s">
        <v>33</v>
      </c>
      <c r="G35" s="8">
        <v>0</v>
      </c>
      <c r="H35" s="8">
        <v>8</v>
      </c>
      <c r="I35" s="8"/>
      <c r="J35" s="8"/>
      <c r="K35" s="8"/>
      <c r="L35" s="8"/>
      <c r="M35" s="8"/>
      <c r="N35" s="8">
        <v>7</v>
      </c>
      <c r="O35" s="8"/>
      <c r="P35" s="8">
        <v>1</v>
      </c>
      <c r="Q35" s="8"/>
      <c r="R35" s="8"/>
      <c r="S35" s="8"/>
      <c r="T35" s="8">
        <v>1</v>
      </c>
      <c r="U35" s="8"/>
      <c r="V35" s="8"/>
    </row>
    <row r="36" spans="1:22" x14ac:dyDescent="0.2">
      <c r="A36" s="8" t="s">
        <v>37</v>
      </c>
      <c r="B36" s="24" t="s">
        <v>499</v>
      </c>
      <c r="C36" s="8" t="s">
        <v>463</v>
      </c>
      <c r="D36" s="8" t="s">
        <v>148</v>
      </c>
      <c r="E36" s="8" t="s">
        <v>26</v>
      </c>
      <c r="F36" s="25"/>
      <c r="G36" s="8"/>
      <c r="H36" s="8"/>
      <c r="I36" s="8"/>
      <c r="J36" s="8"/>
      <c r="K36" s="8"/>
      <c r="L36" s="8"/>
      <c r="M36" s="8"/>
      <c r="N36" s="8">
        <v>8</v>
      </c>
      <c r="O36" s="8"/>
      <c r="P36" s="8"/>
      <c r="Q36" s="8"/>
      <c r="R36" s="8"/>
      <c r="S36" s="8"/>
      <c r="T36" s="8"/>
      <c r="U36" s="8"/>
      <c r="V36" s="8"/>
    </row>
    <row r="37" spans="1:22" ht="20.25" customHeight="1" x14ac:dyDescent="0.2">
      <c r="A37" s="8" t="s">
        <v>37</v>
      </c>
      <c r="B37" s="24" t="s">
        <v>500</v>
      </c>
      <c r="C37" s="8" t="s">
        <v>39</v>
      </c>
      <c r="D37" s="8" t="s">
        <v>25</v>
      </c>
      <c r="E37" s="8" t="s">
        <v>26</v>
      </c>
      <c r="F37" s="25" t="s">
        <v>140</v>
      </c>
      <c r="G37" s="8">
        <v>0</v>
      </c>
      <c r="H37" s="8">
        <v>6</v>
      </c>
      <c r="I37" s="8"/>
      <c r="J37" s="8"/>
      <c r="K37" s="8"/>
      <c r="L37" s="8"/>
      <c r="M37" s="8"/>
      <c r="N37" s="8">
        <v>2</v>
      </c>
      <c r="O37" s="8"/>
      <c r="P37" s="8"/>
      <c r="Q37" s="8">
        <v>4</v>
      </c>
      <c r="R37" s="8"/>
      <c r="S37" s="8"/>
      <c r="T37" s="8"/>
      <c r="U37" s="8"/>
      <c r="V37" s="8"/>
    </row>
    <row r="38" spans="1:22" ht="16" x14ac:dyDescent="0.2">
      <c r="A38" s="8" t="s">
        <v>37</v>
      </c>
      <c r="B38" s="24" t="s">
        <v>500</v>
      </c>
      <c r="C38" s="8" t="s">
        <v>39</v>
      </c>
      <c r="D38" s="8" t="s">
        <v>41</v>
      </c>
      <c r="E38" s="8" t="s">
        <v>330</v>
      </c>
      <c r="F38" s="25" t="s">
        <v>33</v>
      </c>
      <c r="G38" s="8">
        <v>0</v>
      </c>
      <c r="H38" s="8">
        <v>6</v>
      </c>
      <c r="I38" s="8"/>
      <c r="J38" s="8"/>
      <c r="K38" s="8"/>
      <c r="L38" s="8"/>
      <c r="M38" s="8"/>
      <c r="N38" s="8">
        <v>4</v>
      </c>
      <c r="O38" s="8">
        <v>0</v>
      </c>
      <c r="P38" s="8">
        <v>1</v>
      </c>
      <c r="Q38" s="8">
        <v>1</v>
      </c>
      <c r="R38" s="8"/>
      <c r="S38" s="8"/>
      <c r="T38" s="8"/>
      <c r="U38" s="8"/>
      <c r="V38" s="8"/>
    </row>
    <row r="39" spans="1:22" ht="17.25" customHeight="1" x14ac:dyDescent="0.2">
      <c r="A39" s="8" t="s">
        <v>37</v>
      </c>
      <c r="B39" s="24" t="s">
        <v>501</v>
      </c>
      <c r="C39" s="25" t="s">
        <v>502</v>
      </c>
      <c r="D39" s="8" t="s">
        <v>336</v>
      </c>
      <c r="E39" s="8" t="s">
        <v>26</v>
      </c>
      <c r="F39" s="25"/>
      <c r="G39" s="8"/>
      <c r="H39" s="8"/>
      <c r="I39" s="8"/>
      <c r="J39" s="8"/>
      <c r="K39" s="8"/>
      <c r="L39" s="8"/>
      <c r="M39" s="8"/>
      <c r="N39" s="8">
        <v>2</v>
      </c>
      <c r="O39" s="8"/>
      <c r="P39" s="8"/>
      <c r="Q39" s="8"/>
      <c r="R39" s="8"/>
      <c r="S39" s="8"/>
      <c r="T39" s="8"/>
      <c r="U39" s="8"/>
      <c r="V39" s="8"/>
    </row>
    <row r="40" spans="1:22" x14ac:dyDescent="0.2">
      <c r="A40" s="8" t="s">
        <v>58</v>
      </c>
      <c r="B40" s="24">
        <v>45719</v>
      </c>
      <c r="C40" s="8" t="s">
        <v>463</v>
      </c>
      <c r="D40" s="8" t="s">
        <v>148</v>
      </c>
      <c r="E40" s="8" t="s">
        <v>26</v>
      </c>
      <c r="F40" s="25"/>
      <c r="G40" s="8"/>
      <c r="H40" s="8"/>
      <c r="I40" s="8"/>
      <c r="J40" s="8"/>
      <c r="K40" s="8"/>
      <c r="L40" s="8"/>
      <c r="M40" s="8"/>
      <c r="N40" s="8">
        <v>6</v>
      </c>
      <c r="O40" s="8"/>
      <c r="P40" s="8"/>
      <c r="Q40" s="8"/>
      <c r="R40" s="8"/>
      <c r="S40" s="8"/>
      <c r="T40" s="8"/>
      <c r="U40" s="8"/>
      <c r="V40" s="8"/>
    </row>
    <row r="41" spans="1:22" x14ac:dyDescent="0.2">
      <c r="A41" s="8" t="s">
        <v>58</v>
      </c>
      <c r="B41" s="24">
        <v>45750</v>
      </c>
      <c r="C41" s="8" t="s">
        <v>503</v>
      </c>
      <c r="D41" s="8" t="s">
        <v>504</v>
      </c>
      <c r="E41" s="8" t="s">
        <v>26</v>
      </c>
      <c r="F41" s="25"/>
      <c r="G41" s="8"/>
      <c r="H41" s="8"/>
      <c r="I41" s="8"/>
      <c r="J41" s="8"/>
      <c r="K41" s="8"/>
      <c r="L41" s="8"/>
      <c r="M41" s="8"/>
      <c r="N41" s="8">
        <v>7</v>
      </c>
      <c r="O41" s="8"/>
      <c r="P41" s="8"/>
      <c r="Q41" s="8"/>
      <c r="R41" s="8"/>
      <c r="S41" s="8"/>
      <c r="T41" s="8"/>
      <c r="U41" s="8"/>
      <c r="V41" s="8"/>
    </row>
    <row r="42" spans="1:22" x14ac:dyDescent="0.2">
      <c r="A42" s="8" t="s">
        <v>58</v>
      </c>
      <c r="B42" s="24">
        <v>45720</v>
      </c>
      <c r="C42" s="8" t="s">
        <v>505</v>
      </c>
      <c r="D42" s="8" t="s">
        <v>25</v>
      </c>
      <c r="E42" s="8" t="s">
        <v>42</v>
      </c>
      <c r="F42" s="8" t="s">
        <v>33</v>
      </c>
      <c r="G42" s="8">
        <v>0</v>
      </c>
      <c r="H42" s="8">
        <v>10</v>
      </c>
      <c r="I42" s="8"/>
      <c r="J42" s="8"/>
      <c r="K42" s="8"/>
      <c r="L42" s="8"/>
      <c r="M42" s="8"/>
      <c r="N42" s="8">
        <v>8</v>
      </c>
      <c r="O42" s="8"/>
      <c r="P42" s="8"/>
      <c r="Q42" s="8">
        <v>2</v>
      </c>
      <c r="R42" s="8"/>
      <c r="S42" s="8"/>
      <c r="T42" s="8"/>
      <c r="U42" s="8"/>
      <c r="V42" s="8"/>
    </row>
    <row r="43" spans="1:22" x14ac:dyDescent="0.2">
      <c r="A43" s="8" t="s">
        <v>58</v>
      </c>
      <c r="B43" s="24">
        <v>45721</v>
      </c>
      <c r="C43" s="8" t="s">
        <v>337</v>
      </c>
      <c r="D43" s="8" t="s">
        <v>41</v>
      </c>
      <c r="E43" s="8" t="s">
        <v>42</v>
      </c>
      <c r="F43" s="8" t="s">
        <v>33</v>
      </c>
      <c r="G43" s="8">
        <v>0</v>
      </c>
      <c r="H43" s="8">
        <v>10</v>
      </c>
      <c r="I43" s="8"/>
      <c r="J43" s="8"/>
      <c r="K43" s="8"/>
      <c r="L43" s="8"/>
      <c r="M43" s="8"/>
      <c r="N43" s="8">
        <v>9</v>
      </c>
      <c r="O43" s="8"/>
      <c r="P43" s="8">
        <v>1</v>
      </c>
      <c r="Q43" s="8"/>
      <c r="R43" s="8"/>
      <c r="S43" s="8"/>
      <c r="T43" s="8"/>
      <c r="U43" s="8"/>
      <c r="V43" s="8"/>
    </row>
    <row r="44" spans="1:22" x14ac:dyDescent="0.2">
      <c r="A44" s="8" t="s">
        <v>58</v>
      </c>
      <c r="B44" s="24" t="s">
        <v>506</v>
      </c>
      <c r="C44" s="8" t="s">
        <v>332</v>
      </c>
      <c r="D44" s="8" t="s">
        <v>25</v>
      </c>
      <c r="E44" s="8" t="s">
        <v>42</v>
      </c>
      <c r="F44" s="8" t="s">
        <v>33</v>
      </c>
      <c r="G44" s="8">
        <v>0</v>
      </c>
      <c r="H44" s="8">
        <v>20</v>
      </c>
      <c r="I44" s="8"/>
      <c r="J44" s="8"/>
      <c r="K44" s="8"/>
      <c r="L44" s="8"/>
      <c r="M44" s="8"/>
      <c r="N44" s="8">
        <v>9</v>
      </c>
      <c r="O44" s="8"/>
      <c r="P44" s="8">
        <v>1</v>
      </c>
      <c r="Q44" s="8"/>
      <c r="R44" s="8"/>
      <c r="S44" s="8"/>
      <c r="T44" s="8"/>
      <c r="U44" s="8"/>
      <c r="V44" s="8"/>
    </row>
    <row r="45" spans="1:22" x14ac:dyDescent="0.2">
      <c r="A45" s="8" t="s">
        <v>58</v>
      </c>
      <c r="B45" s="24">
        <v>45723</v>
      </c>
      <c r="C45" s="8" t="s">
        <v>82</v>
      </c>
      <c r="D45" s="8" t="s">
        <v>507</v>
      </c>
      <c r="E45" s="8" t="s">
        <v>42</v>
      </c>
      <c r="F45" s="8" t="s">
        <v>27</v>
      </c>
      <c r="G45" s="8">
        <v>1</v>
      </c>
      <c r="H45" s="8">
        <v>5</v>
      </c>
      <c r="I45" s="8"/>
      <c r="J45" s="8"/>
      <c r="K45" s="8"/>
      <c r="L45" s="8"/>
      <c r="M45" s="8"/>
      <c r="N45" s="8">
        <v>5</v>
      </c>
      <c r="O45" s="8">
        <v>1</v>
      </c>
      <c r="P45" s="8"/>
      <c r="Q45" s="8"/>
      <c r="R45" s="8"/>
      <c r="S45" s="8"/>
      <c r="T45" s="8"/>
      <c r="U45" s="8"/>
      <c r="V45" s="8"/>
    </row>
    <row r="46" spans="1:22" x14ac:dyDescent="0.2">
      <c r="A46" s="8" t="s">
        <v>58</v>
      </c>
      <c r="B46" s="24">
        <v>45933</v>
      </c>
      <c r="C46" s="8" t="s">
        <v>64</v>
      </c>
      <c r="D46" s="8" t="s">
        <v>365</v>
      </c>
      <c r="E46" s="8" t="s">
        <v>315</v>
      </c>
      <c r="F46" s="8" t="s">
        <v>33</v>
      </c>
      <c r="G46" s="8">
        <v>0</v>
      </c>
      <c r="H46" s="8">
        <v>8</v>
      </c>
      <c r="I46" s="8"/>
      <c r="J46" s="8"/>
      <c r="K46" s="8"/>
      <c r="L46" s="8"/>
      <c r="M46" s="8"/>
      <c r="N46" s="8">
        <v>7</v>
      </c>
      <c r="O46" s="8"/>
      <c r="P46" s="8">
        <v>1</v>
      </c>
      <c r="Q46" s="8"/>
      <c r="R46" s="8"/>
      <c r="S46" s="8"/>
      <c r="T46" s="8"/>
      <c r="U46" s="8" t="s">
        <v>46</v>
      </c>
      <c r="V46" s="8"/>
    </row>
    <row r="47" spans="1:22" ht="16" x14ac:dyDescent="0.2">
      <c r="A47" s="8" t="s">
        <v>58</v>
      </c>
      <c r="B47" s="24">
        <v>45726</v>
      </c>
      <c r="C47" s="8" t="s">
        <v>24</v>
      </c>
      <c r="D47" s="8" t="s">
        <v>508</v>
      </c>
      <c r="E47" s="8" t="s">
        <v>498</v>
      </c>
      <c r="F47" s="25" t="s">
        <v>27</v>
      </c>
      <c r="G47" s="8">
        <v>8</v>
      </c>
      <c r="H47" s="8">
        <v>0</v>
      </c>
      <c r="I47" s="8"/>
      <c r="J47" s="8"/>
      <c r="K47" s="8"/>
      <c r="L47" s="8"/>
      <c r="M47" s="8"/>
      <c r="N47" s="8"/>
      <c r="O47" s="8"/>
      <c r="P47" s="8"/>
      <c r="Q47" s="8"/>
      <c r="R47" s="8"/>
      <c r="S47" s="8"/>
      <c r="T47" s="8"/>
      <c r="U47" s="8"/>
      <c r="V47" s="8"/>
    </row>
    <row r="48" spans="1:22" x14ac:dyDescent="0.2">
      <c r="A48" s="8" t="s">
        <v>58</v>
      </c>
      <c r="B48" s="24">
        <v>45964</v>
      </c>
      <c r="C48" s="8" t="s">
        <v>509</v>
      </c>
      <c r="D48" s="8" t="s">
        <v>49</v>
      </c>
      <c r="E48" s="8" t="s">
        <v>26</v>
      </c>
      <c r="F48" s="25"/>
      <c r="G48" s="8"/>
      <c r="H48" s="8"/>
      <c r="I48" s="8"/>
      <c r="J48" s="8"/>
      <c r="K48" s="8"/>
      <c r="L48" s="8"/>
      <c r="M48" s="8"/>
      <c r="N48" s="8">
        <v>9</v>
      </c>
      <c r="O48" s="8"/>
      <c r="P48" s="8"/>
      <c r="Q48" s="8"/>
      <c r="R48" s="8"/>
      <c r="S48" s="8"/>
      <c r="T48" s="8"/>
      <c r="U48" s="8"/>
      <c r="V48" s="8"/>
    </row>
    <row r="49" spans="1:22" ht="19.5" customHeight="1" x14ac:dyDescent="0.2">
      <c r="A49" s="8" t="s">
        <v>58</v>
      </c>
      <c r="B49" s="24">
        <v>45964</v>
      </c>
      <c r="C49" s="25" t="s">
        <v>510</v>
      </c>
      <c r="D49" s="8" t="s">
        <v>49</v>
      </c>
      <c r="E49" s="8" t="s">
        <v>26</v>
      </c>
      <c r="F49" s="25"/>
      <c r="G49" s="8"/>
      <c r="H49" s="8"/>
      <c r="I49" s="8"/>
      <c r="J49" s="8"/>
      <c r="K49" s="8"/>
      <c r="L49" s="8"/>
      <c r="M49" s="8"/>
      <c r="N49" s="8">
        <v>6</v>
      </c>
      <c r="O49" s="8"/>
      <c r="P49" s="8"/>
      <c r="Q49" s="8"/>
      <c r="R49" s="8"/>
      <c r="S49" s="8"/>
      <c r="T49" s="8"/>
      <c r="U49" s="8"/>
      <c r="V49" s="8"/>
    </row>
    <row r="50" spans="1:22" x14ac:dyDescent="0.2">
      <c r="A50" s="8" t="s">
        <v>58</v>
      </c>
      <c r="B50" s="24" t="s">
        <v>511</v>
      </c>
      <c r="C50" s="8" t="s">
        <v>335</v>
      </c>
      <c r="D50" s="8" t="s">
        <v>41</v>
      </c>
      <c r="E50" s="8" t="s">
        <v>42</v>
      </c>
      <c r="F50" s="8" t="s">
        <v>27</v>
      </c>
      <c r="G50" s="8">
        <v>4</v>
      </c>
      <c r="H50" s="8">
        <v>4</v>
      </c>
      <c r="I50" s="8"/>
      <c r="J50" s="8"/>
      <c r="K50" s="8"/>
      <c r="L50" s="8"/>
      <c r="M50" s="8"/>
      <c r="N50" s="8">
        <v>2</v>
      </c>
      <c r="O50" s="8"/>
      <c r="P50" s="8">
        <v>1</v>
      </c>
      <c r="Q50" s="8"/>
      <c r="R50" s="8">
        <v>1</v>
      </c>
      <c r="S50" s="8"/>
      <c r="T50" s="8">
        <v>1</v>
      </c>
      <c r="U50" s="8"/>
      <c r="V50" s="8"/>
    </row>
    <row r="51" spans="1:22" ht="16" x14ac:dyDescent="0.2">
      <c r="A51" s="8" t="s">
        <v>58</v>
      </c>
      <c r="B51" s="24" t="s">
        <v>512</v>
      </c>
      <c r="C51" s="8" t="s">
        <v>39</v>
      </c>
      <c r="D51" s="8" t="s">
        <v>25</v>
      </c>
      <c r="E51" s="8" t="s">
        <v>356</v>
      </c>
      <c r="F51" s="25" t="s">
        <v>33</v>
      </c>
      <c r="G51" s="8">
        <v>0</v>
      </c>
      <c r="H51" s="8">
        <v>6</v>
      </c>
      <c r="I51" s="8"/>
      <c r="J51" s="8"/>
      <c r="K51" s="8"/>
      <c r="L51" s="8"/>
      <c r="M51" s="8"/>
      <c r="N51" s="8">
        <v>5</v>
      </c>
      <c r="O51" s="8"/>
      <c r="P51" s="8"/>
      <c r="Q51" s="8">
        <v>1</v>
      </c>
      <c r="R51" s="8"/>
      <c r="S51" s="8"/>
      <c r="T51" s="8"/>
      <c r="U51" s="8"/>
      <c r="V51" s="8"/>
    </row>
    <row r="52" spans="1:22" x14ac:dyDescent="0.2">
      <c r="A52" s="8" t="s">
        <v>58</v>
      </c>
      <c r="B52" s="24" t="s">
        <v>513</v>
      </c>
      <c r="C52" s="8" t="s">
        <v>463</v>
      </c>
      <c r="D52" s="8" t="s">
        <v>148</v>
      </c>
      <c r="E52" s="8" t="s">
        <v>26</v>
      </c>
      <c r="F52" s="25"/>
      <c r="G52" s="8"/>
      <c r="H52" s="8"/>
      <c r="I52" s="8"/>
      <c r="J52" s="8"/>
      <c r="K52" s="8"/>
      <c r="L52" s="8"/>
      <c r="M52" s="8"/>
      <c r="N52" s="8">
        <v>5</v>
      </c>
      <c r="O52" s="8"/>
      <c r="P52" s="8"/>
      <c r="Q52" s="8"/>
      <c r="R52" s="8"/>
      <c r="S52" s="8"/>
      <c r="T52" s="8"/>
      <c r="U52" s="8"/>
      <c r="V52" s="8"/>
    </row>
    <row r="53" spans="1:22" ht="16" x14ac:dyDescent="0.2">
      <c r="A53" s="36" t="s">
        <v>58</v>
      </c>
      <c r="B53" s="41" t="s">
        <v>514</v>
      </c>
      <c r="C53" s="36" t="s">
        <v>515</v>
      </c>
      <c r="D53" s="36" t="s">
        <v>25</v>
      </c>
      <c r="E53" s="36" t="s">
        <v>42</v>
      </c>
      <c r="F53" s="50" t="s">
        <v>27</v>
      </c>
      <c r="G53" s="36">
        <v>5</v>
      </c>
      <c r="H53" s="36">
        <v>3</v>
      </c>
      <c r="I53" s="36"/>
      <c r="J53" s="36"/>
      <c r="K53" s="36"/>
      <c r="L53" s="36"/>
      <c r="M53" s="36"/>
      <c r="N53" s="36"/>
      <c r="O53" s="36"/>
      <c r="P53" s="36"/>
      <c r="Q53" s="36"/>
      <c r="R53" s="36"/>
      <c r="S53" s="36"/>
      <c r="T53" s="36"/>
      <c r="U53" s="36"/>
      <c r="V53" s="36"/>
    </row>
    <row r="54" spans="1:22" ht="16" x14ac:dyDescent="0.2">
      <c r="A54" s="8" t="s">
        <v>58</v>
      </c>
      <c r="B54" s="24" t="s">
        <v>516</v>
      </c>
      <c r="C54" s="8" t="s">
        <v>24</v>
      </c>
      <c r="D54" s="8" t="s">
        <v>56</v>
      </c>
      <c r="E54" s="8" t="s">
        <v>31</v>
      </c>
      <c r="F54" s="25" t="s">
        <v>33</v>
      </c>
      <c r="G54" s="8">
        <v>0</v>
      </c>
      <c r="H54" s="8">
        <v>8</v>
      </c>
      <c r="I54" s="8"/>
      <c r="J54" s="8"/>
      <c r="K54" s="8"/>
      <c r="L54" s="8"/>
      <c r="M54" s="8"/>
      <c r="N54" s="8">
        <v>7</v>
      </c>
      <c r="O54" s="8"/>
      <c r="P54" s="8"/>
      <c r="Q54" s="8">
        <v>1</v>
      </c>
      <c r="R54" s="8"/>
      <c r="S54" s="8"/>
      <c r="T54" s="8"/>
      <c r="U54" s="8"/>
      <c r="V54" s="8"/>
    </row>
    <row r="55" spans="1:22" x14ac:dyDescent="0.2">
      <c r="A55" s="8" t="s">
        <v>58</v>
      </c>
      <c r="B55" s="24" t="s">
        <v>516</v>
      </c>
      <c r="C55" s="8" t="s">
        <v>24</v>
      </c>
      <c r="D55" s="8" t="s">
        <v>66</v>
      </c>
      <c r="E55" s="8" t="s">
        <v>26</v>
      </c>
      <c r="F55" s="8" t="s">
        <v>33</v>
      </c>
      <c r="G55" s="8">
        <v>0</v>
      </c>
      <c r="H55" s="8">
        <v>8</v>
      </c>
      <c r="I55" s="8"/>
      <c r="J55" s="8"/>
      <c r="K55" s="8"/>
      <c r="L55" s="8"/>
      <c r="M55" s="8"/>
      <c r="N55" s="8">
        <v>7</v>
      </c>
      <c r="O55" s="8"/>
      <c r="P55" s="8"/>
      <c r="Q55" s="8">
        <v>1</v>
      </c>
      <c r="R55" s="8"/>
      <c r="S55" s="8"/>
      <c r="T55" s="8"/>
      <c r="U55" s="8"/>
      <c r="V55" s="8"/>
    </row>
    <row r="56" spans="1:22" x14ac:dyDescent="0.2">
      <c r="A56" s="8" t="s">
        <v>58</v>
      </c>
      <c r="B56" s="24" t="s">
        <v>516</v>
      </c>
      <c r="C56" s="8" t="s">
        <v>24</v>
      </c>
      <c r="D56" s="8" t="s">
        <v>432</v>
      </c>
      <c r="E56" s="8" t="s">
        <v>315</v>
      </c>
      <c r="F56" s="8" t="s">
        <v>33</v>
      </c>
      <c r="G56" s="8">
        <v>0</v>
      </c>
      <c r="H56" s="8">
        <v>8</v>
      </c>
      <c r="I56" s="8"/>
      <c r="J56" s="8"/>
      <c r="K56" s="8"/>
      <c r="L56" s="8"/>
      <c r="M56" s="8"/>
      <c r="N56" s="8">
        <v>8</v>
      </c>
      <c r="O56" s="8"/>
      <c r="P56" s="8"/>
      <c r="Q56" s="8"/>
      <c r="R56" s="8"/>
      <c r="S56" s="8"/>
      <c r="T56" s="8"/>
      <c r="U56" s="8"/>
      <c r="V56" s="8"/>
    </row>
    <row r="57" spans="1:22" x14ac:dyDescent="0.2">
      <c r="A57" s="8" t="s">
        <v>58</v>
      </c>
      <c r="B57" s="24" t="s">
        <v>517</v>
      </c>
      <c r="C57" s="8" t="s">
        <v>39</v>
      </c>
      <c r="D57" s="8" t="s">
        <v>41</v>
      </c>
      <c r="E57" s="8" t="s">
        <v>330</v>
      </c>
      <c r="F57" s="8" t="s">
        <v>33</v>
      </c>
      <c r="G57" s="8">
        <v>0</v>
      </c>
      <c r="H57" s="8">
        <v>6</v>
      </c>
      <c r="I57" s="8"/>
      <c r="J57" s="8"/>
      <c r="K57" s="8"/>
      <c r="L57" s="8"/>
      <c r="M57" s="8"/>
      <c r="N57" s="8">
        <v>6</v>
      </c>
      <c r="O57" s="8">
        <v>2</v>
      </c>
      <c r="P57" s="8"/>
      <c r="Q57" s="8"/>
      <c r="R57" s="8"/>
      <c r="S57" s="8"/>
      <c r="T57" s="8"/>
      <c r="U57" s="8"/>
      <c r="V57" s="8"/>
    </row>
    <row r="58" spans="1:22" x14ac:dyDescent="0.2">
      <c r="A58" s="8" t="s">
        <v>58</v>
      </c>
      <c r="B58" s="24" t="s">
        <v>518</v>
      </c>
      <c r="C58" s="8" t="s">
        <v>186</v>
      </c>
      <c r="D58" s="8" t="s">
        <v>84</v>
      </c>
      <c r="E58" s="8" t="s">
        <v>26</v>
      </c>
      <c r="F58" s="8"/>
      <c r="G58" s="8"/>
      <c r="H58" s="8"/>
      <c r="I58" s="8"/>
      <c r="J58" s="8"/>
      <c r="K58" s="8"/>
      <c r="L58" s="8"/>
      <c r="M58" s="8"/>
      <c r="N58" s="8">
        <v>11</v>
      </c>
      <c r="O58" s="8"/>
      <c r="P58" s="8"/>
      <c r="Q58" s="8"/>
      <c r="R58" s="8"/>
      <c r="S58" s="8"/>
      <c r="T58" s="8"/>
      <c r="U58" s="8"/>
      <c r="V58" s="8"/>
    </row>
    <row r="59" spans="1:22" x14ac:dyDescent="0.2">
      <c r="A59" s="36" t="s">
        <v>58</v>
      </c>
      <c r="B59" s="24" t="s">
        <v>519</v>
      </c>
      <c r="C59" s="8" t="s">
        <v>24</v>
      </c>
      <c r="D59" s="8" t="s">
        <v>69</v>
      </c>
      <c r="E59" s="8" t="s">
        <v>26</v>
      </c>
      <c r="F59" s="8" t="s">
        <v>33</v>
      </c>
      <c r="G59" s="8">
        <v>0</v>
      </c>
      <c r="H59" s="36">
        <v>8</v>
      </c>
      <c r="I59" s="31"/>
      <c r="J59" s="31"/>
      <c r="K59" s="31"/>
      <c r="L59" s="31"/>
      <c r="M59" s="31"/>
      <c r="N59" s="8">
        <v>7</v>
      </c>
      <c r="O59" s="31"/>
      <c r="P59" s="8"/>
      <c r="Q59" s="8">
        <v>1</v>
      </c>
      <c r="R59" s="8"/>
      <c r="S59" s="8"/>
      <c r="T59" s="8">
        <v>1</v>
      </c>
      <c r="U59" s="8" t="s">
        <v>333</v>
      </c>
      <c r="V59" s="8"/>
    </row>
    <row r="60" spans="1:22" x14ac:dyDescent="0.2">
      <c r="A60" s="8" t="s">
        <v>58</v>
      </c>
      <c r="B60" s="24" t="s">
        <v>519</v>
      </c>
      <c r="C60" s="8" t="s">
        <v>24</v>
      </c>
      <c r="D60" s="8" t="s">
        <v>520</v>
      </c>
      <c r="E60" s="8" t="s">
        <v>498</v>
      </c>
      <c r="F60" s="8" t="s">
        <v>33</v>
      </c>
      <c r="G60" s="8">
        <v>0</v>
      </c>
      <c r="H60" s="8">
        <v>8</v>
      </c>
      <c r="I60" s="8"/>
      <c r="J60" s="8"/>
      <c r="K60" s="8"/>
      <c r="L60" s="8"/>
      <c r="M60" s="8"/>
      <c r="N60" s="8">
        <v>8</v>
      </c>
      <c r="O60" s="8"/>
      <c r="P60" s="8"/>
      <c r="Q60" s="8"/>
      <c r="R60" s="8"/>
      <c r="S60" s="8"/>
      <c r="T60" s="8"/>
      <c r="U60" s="8"/>
      <c r="V60" s="8"/>
    </row>
    <row r="61" spans="1:22" x14ac:dyDescent="0.2">
      <c r="A61" s="8" t="s">
        <v>58</v>
      </c>
      <c r="B61" s="24" t="s">
        <v>521</v>
      </c>
      <c r="C61" s="8" t="s">
        <v>339</v>
      </c>
      <c r="D61" s="8" t="s">
        <v>522</v>
      </c>
      <c r="E61" s="8" t="s">
        <v>42</v>
      </c>
      <c r="F61" s="8" t="s">
        <v>27</v>
      </c>
      <c r="G61" s="8">
        <v>12</v>
      </c>
      <c r="H61" s="8">
        <v>0</v>
      </c>
      <c r="I61" s="8"/>
      <c r="J61" s="8"/>
      <c r="K61" s="8"/>
      <c r="L61" s="8"/>
      <c r="M61" s="8"/>
      <c r="N61" s="8">
        <v>11</v>
      </c>
      <c r="O61" s="8"/>
      <c r="P61" s="8"/>
      <c r="Q61" s="8"/>
      <c r="R61" s="8"/>
      <c r="S61" s="8"/>
      <c r="T61" s="8"/>
      <c r="U61" s="8"/>
      <c r="V61" s="8"/>
    </row>
    <row r="62" spans="1:22" x14ac:dyDescent="0.2">
      <c r="A62" s="8" t="s">
        <v>58</v>
      </c>
      <c r="B62" s="24" t="s">
        <v>523</v>
      </c>
      <c r="C62" s="8" t="s">
        <v>524</v>
      </c>
      <c r="D62" s="8" t="s">
        <v>49</v>
      </c>
      <c r="E62" s="8" t="s">
        <v>26</v>
      </c>
      <c r="F62" s="8"/>
      <c r="G62" s="8"/>
      <c r="H62" s="8"/>
      <c r="I62" s="8"/>
      <c r="J62" s="8"/>
      <c r="K62" s="8"/>
      <c r="L62" s="8"/>
      <c r="M62" s="8"/>
      <c r="N62" s="8">
        <v>3</v>
      </c>
      <c r="O62" s="8"/>
      <c r="P62" s="8"/>
      <c r="Q62" s="8"/>
      <c r="R62" s="8"/>
      <c r="S62" s="8"/>
      <c r="T62" s="8"/>
      <c r="U62" s="8"/>
      <c r="V62" s="8"/>
    </row>
    <row r="63" spans="1:22" x14ac:dyDescent="0.2">
      <c r="A63" s="8" t="s">
        <v>58</v>
      </c>
      <c r="B63" s="24" t="s">
        <v>525</v>
      </c>
      <c r="C63" s="8" t="s">
        <v>24</v>
      </c>
      <c r="D63" s="8" t="s">
        <v>18</v>
      </c>
      <c r="E63" s="8" t="s">
        <v>26</v>
      </c>
      <c r="F63" s="8" t="s">
        <v>27</v>
      </c>
      <c r="G63" s="8">
        <v>3</v>
      </c>
      <c r="H63" s="8">
        <v>5</v>
      </c>
      <c r="I63" s="8"/>
      <c r="J63" s="8"/>
      <c r="K63" s="8"/>
      <c r="L63" s="8"/>
      <c r="M63" s="8"/>
      <c r="N63" s="8"/>
      <c r="O63" s="8"/>
      <c r="P63" s="8"/>
      <c r="Q63" s="8"/>
      <c r="R63" s="8"/>
      <c r="S63" s="8"/>
      <c r="T63" s="8"/>
      <c r="U63" s="8"/>
      <c r="V63" s="8"/>
    </row>
    <row r="64" spans="1:22" x14ac:dyDescent="0.2">
      <c r="A64" s="8" t="s">
        <v>58</v>
      </c>
      <c r="B64" s="24" t="s">
        <v>525</v>
      </c>
      <c r="C64" s="8" t="s">
        <v>24</v>
      </c>
      <c r="D64" s="8" t="s">
        <v>18</v>
      </c>
      <c r="E64" s="8" t="s">
        <v>498</v>
      </c>
      <c r="F64" s="8" t="s">
        <v>27</v>
      </c>
      <c r="G64" s="8">
        <v>8</v>
      </c>
      <c r="H64" s="8">
        <v>0</v>
      </c>
      <c r="I64" s="8"/>
      <c r="J64" s="8"/>
      <c r="K64" s="8"/>
      <c r="L64" s="8"/>
      <c r="M64" s="8"/>
      <c r="N64" s="8"/>
      <c r="O64" s="8"/>
      <c r="P64" s="8"/>
      <c r="Q64" s="8"/>
      <c r="R64" s="8"/>
      <c r="S64" s="8"/>
      <c r="T64" s="8"/>
      <c r="U64" s="8"/>
      <c r="V64" s="8"/>
    </row>
    <row r="65" spans="1:22" ht="16" x14ac:dyDescent="0.2">
      <c r="A65" s="8" t="s">
        <v>74</v>
      </c>
      <c r="B65" s="24" t="s">
        <v>526</v>
      </c>
      <c r="C65" s="8" t="s">
        <v>39</v>
      </c>
      <c r="D65" s="8" t="s">
        <v>41</v>
      </c>
      <c r="E65" s="8" t="s">
        <v>330</v>
      </c>
      <c r="F65" s="25" t="s">
        <v>33</v>
      </c>
      <c r="G65" s="8">
        <v>0</v>
      </c>
      <c r="H65" s="8">
        <v>6</v>
      </c>
      <c r="I65" s="8"/>
      <c r="J65" s="8"/>
      <c r="K65" s="8"/>
      <c r="L65" s="8"/>
      <c r="M65" s="8"/>
      <c r="N65" s="43">
        <v>6</v>
      </c>
      <c r="O65" s="43">
        <v>1</v>
      </c>
      <c r="P65" s="8"/>
      <c r="Q65" s="8"/>
      <c r="R65" s="8"/>
      <c r="S65" s="8"/>
      <c r="T65" s="8"/>
      <c r="U65" s="8"/>
      <c r="V65" s="8"/>
    </row>
    <row r="66" spans="1:22" x14ac:dyDescent="0.2">
      <c r="A66" s="8" t="s">
        <v>74</v>
      </c>
      <c r="B66" s="24">
        <v>45751</v>
      </c>
      <c r="C66" s="8" t="s">
        <v>527</v>
      </c>
      <c r="D66" s="8" t="s">
        <v>528</v>
      </c>
      <c r="E66" s="8" t="s">
        <v>26</v>
      </c>
      <c r="F66" s="25"/>
      <c r="G66" s="8"/>
      <c r="H66" s="8"/>
      <c r="I66" s="8"/>
      <c r="J66" s="8"/>
      <c r="K66" s="8"/>
      <c r="L66" s="8"/>
      <c r="M66" s="8"/>
      <c r="N66" s="43">
        <v>8</v>
      </c>
      <c r="O66" s="43"/>
      <c r="P66" s="8"/>
      <c r="Q66" s="8"/>
      <c r="R66" s="8"/>
      <c r="S66" s="8"/>
      <c r="T66" s="8"/>
      <c r="U66" s="8"/>
      <c r="V66" s="8"/>
    </row>
    <row r="67" spans="1:22" x14ac:dyDescent="0.2">
      <c r="A67" s="8" t="s">
        <v>74</v>
      </c>
      <c r="B67" s="24" t="s">
        <v>481</v>
      </c>
      <c r="C67" s="8" t="s">
        <v>529</v>
      </c>
      <c r="D67" s="8" t="s">
        <v>148</v>
      </c>
      <c r="E67" s="8" t="s">
        <v>26</v>
      </c>
      <c r="F67" s="25"/>
      <c r="G67" s="8"/>
      <c r="H67" s="8"/>
      <c r="I67" s="8"/>
      <c r="J67" s="8"/>
      <c r="K67" s="8"/>
      <c r="L67" s="8"/>
      <c r="M67" s="8"/>
      <c r="N67" s="67">
        <v>3</v>
      </c>
      <c r="O67" s="43"/>
      <c r="P67" s="8"/>
      <c r="Q67" s="8"/>
      <c r="R67" s="8"/>
      <c r="S67" s="8"/>
      <c r="T67" s="8"/>
      <c r="U67" s="8"/>
      <c r="V67" s="8"/>
    </row>
    <row r="68" spans="1:22" x14ac:dyDescent="0.2">
      <c r="A68" s="8" t="s">
        <v>74</v>
      </c>
      <c r="B68" s="24">
        <v>45754</v>
      </c>
      <c r="C68" s="8" t="s">
        <v>24</v>
      </c>
      <c r="D68" s="8" t="s">
        <v>84</v>
      </c>
      <c r="E68" s="8" t="s">
        <v>26</v>
      </c>
      <c r="F68" s="8" t="s">
        <v>33</v>
      </c>
      <c r="G68" s="8">
        <v>0</v>
      </c>
      <c r="H68" s="8">
        <v>8</v>
      </c>
      <c r="I68" s="8"/>
      <c r="J68" s="8"/>
      <c r="K68" s="8"/>
      <c r="L68" s="8"/>
      <c r="M68" s="8"/>
      <c r="N68" s="43">
        <v>7</v>
      </c>
      <c r="O68" s="43"/>
      <c r="P68" s="8"/>
      <c r="Q68" s="8">
        <v>1</v>
      </c>
      <c r="R68" s="8"/>
      <c r="S68" s="8"/>
      <c r="T68" s="8"/>
      <c r="U68" s="8"/>
      <c r="V68" s="8"/>
    </row>
    <row r="69" spans="1:22" x14ac:dyDescent="0.2">
      <c r="A69" s="8" t="s">
        <v>74</v>
      </c>
      <c r="B69" s="24">
        <v>45755</v>
      </c>
      <c r="C69" s="8" t="s">
        <v>156</v>
      </c>
      <c r="D69" s="8" t="s">
        <v>530</v>
      </c>
      <c r="E69" s="8" t="s">
        <v>26</v>
      </c>
      <c r="F69" s="8"/>
      <c r="G69" s="8"/>
      <c r="H69" s="8"/>
      <c r="I69" s="8"/>
      <c r="J69" s="8"/>
      <c r="K69" s="8"/>
      <c r="L69" s="8"/>
      <c r="M69" s="8"/>
      <c r="N69" s="43">
        <v>9</v>
      </c>
      <c r="O69" s="43"/>
      <c r="P69" s="8"/>
      <c r="Q69" s="8"/>
      <c r="R69" s="8"/>
      <c r="S69" s="8"/>
      <c r="T69" s="8"/>
      <c r="U69" s="8"/>
      <c r="V69" s="8"/>
    </row>
    <row r="70" spans="1:22" x14ac:dyDescent="0.2">
      <c r="A70" s="8" t="s">
        <v>74</v>
      </c>
      <c r="B70" s="24" t="s">
        <v>531</v>
      </c>
      <c r="C70" s="8" t="s">
        <v>39</v>
      </c>
      <c r="D70" s="8" t="s">
        <v>25</v>
      </c>
      <c r="E70" s="8" t="s">
        <v>315</v>
      </c>
      <c r="F70" s="8" t="s">
        <v>27</v>
      </c>
      <c r="G70" s="8">
        <v>1</v>
      </c>
      <c r="H70" s="8">
        <v>5</v>
      </c>
      <c r="I70" s="8"/>
      <c r="J70" s="8"/>
      <c r="K70" s="8"/>
      <c r="L70" s="8"/>
      <c r="M70" s="8"/>
      <c r="N70" s="45">
        <v>5</v>
      </c>
      <c r="O70" s="45"/>
      <c r="P70" s="8"/>
      <c r="Q70" s="8"/>
      <c r="R70" s="8"/>
      <c r="S70" s="8"/>
      <c r="T70" s="8"/>
      <c r="U70" s="8"/>
      <c r="V70" s="8"/>
    </row>
    <row r="71" spans="1:22" ht="16" x14ac:dyDescent="0.2">
      <c r="A71" s="8" t="s">
        <v>74</v>
      </c>
      <c r="B71" s="24" t="s">
        <v>532</v>
      </c>
      <c r="C71" s="8" t="s">
        <v>24</v>
      </c>
      <c r="D71" s="25" t="s">
        <v>533</v>
      </c>
      <c r="E71" s="8" t="s">
        <v>315</v>
      </c>
      <c r="F71" s="8" t="s">
        <v>33</v>
      </c>
      <c r="G71" s="8">
        <v>0</v>
      </c>
      <c r="H71" s="8">
        <v>8</v>
      </c>
      <c r="I71" s="8"/>
      <c r="J71" s="8"/>
      <c r="K71" s="8"/>
      <c r="L71" s="8"/>
      <c r="M71" s="8"/>
      <c r="N71">
        <v>8</v>
      </c>
      <c r="P71" s="8"/>
      <c r="Q71" s="8"/>
      <c r="R71" s="8"/>
      <c r="S71" s="8"/>
      <c r="T71" s="8"/>
      <c r="U71" s="8"/>
      <c r="V71" s="8"/>
    </row>
    <row r="72" spans="1:22" ht="16" x14ac:dyDescent="0.2">
      <c r="A72" s="8" t="s">
        <v>74</v>
      </c>
      <c r="B72" s="24" t="s">
        <v>534</v>
      </c>
      <c r="C72" s="8" t="s">
        <v>535</v>
      </c>
      <c r="D72" s="25" t="s">
        <v>536</v>
      </c>
      <c r="E72" s="8" t="s">
        <v>31</v>
      </c>
      <c r="F72" s="8"/>
      <c r="G72" s="8">
        <v>6</v>
      </c>
      <c r="H72" s="8">
        <v>6</v>
      </c>
      <c r="I72" s="8"/>
      <c r="J72" s="8"/>
      <c r="K72" s="8"/>
      <c r="L72" s="8"/>
      <c r="M72" s="8"/>
      <c r="N72">
        <v>6</v>
      </c>
      <c r="P72" s="8"/>
      <c r="Q72" s="8"/>
      <c r="R72" s="8"/>
      <c r="S72" s="8"/>
      <c r="T72" s="8"/>
      <c r="U72" s="8"/>
      <c r="V72" s="8"/>
    </row>
    <row r="73" spans="1:22" x14ac:dyDescent="0.2">
      <c r="A73" s="8" t="s">
        <v>74</v>
      </c>
      <c r="B73" s="24" t="s">
        <v>532</v>
      </c>
      <c r="C73" s="8" t="s">
        <v>24</v>
      </c>
      <c r="D73" s="79" t="s">
        <v>537</v>
      </c>
      <c r="E73" s="8" t="s">
        <v>31</v>
      </c>
      <c r="F73" s="8" t="s">
        <v>33</v>
      </c>
      <c r="G73" s="8">
        <v>0</v>
      </c>
      <c r="H73" s="8">
        <v>9</v>
      </c>
      <c r="I73" s="8"/>
      <c r="J73" s="8"/>
      <c r="K73" s="8"/>
      <c r="L73" s="8"/>
      <c r="M73" s="8"/>
      <c r="N73">
        <v>6</v>
      </c>
      <c r="P73" s="8">
        <v>2</v>
      </c>
      <c r="Q73" s="8">
        <v>1</v>
      </c>
      <c r="R73" s="8"/>
      <c r="S73" s="8"/>
      <c r="T73" s="8"/>
      <c r="U73" s="8"/>
      <c r="V73" s="8"/>
    </row>
    <row r="74" spans="1:22" x14ac:dyDescent="0.2">
      <c r="A74" s="8" t="s">
        <v>74</v>
      </c>
      <c r="B74" s="24" t="s">
        <v>538</v>
      </c>
      <c r="C74" s="8" t="s">
        <v>539</v>
      </c>
      <c r="D74" s="8" t="s">
        <v>108</v>
      </c>
      <c r="E74" s="8" t="s">
        <v>42</v>
      </c>
      <c r="F74" s="8" t="s">
        <v>27</v>
      </c>
      <c r="G74" s="8">
        <v>7</v>
      </c>
      <c r="H74" s="8">
        <v>1</v>
      </c>
      <c r="I74" s="8"/>
      <c r="J74" s="8"/>
      <c r="K74" s="8"/>
      <c r="L74" s="8"/>
      <c r="M74" s="8"/>
      <c r="N74" s="44"/>
      <c r="O74" s="44"/>
      <c r="P74" s="8"/>
      <c r="Q74" s="8"/>
      <c r="R74" s="8"/>
      <c r="S74" s="8"/>
      <c r="T74" s="8"/>
      <c r="U74" s="8"/>
      <c r="V74" s="8"/>
    </row>
    <row r="75" spans="1:22" x14ac:dyDescent="0.2">
      <c r="A75" s="8" t="s">
        <v>74</v>
      </c>
      <c r="B75" s="24" t="s">
        <v>540</v>
      </c>
      <c r="C75" s="8" t="s">
        <v>541</v>
      </c>
      <c r="D75" s="8" t="s">
        <v>542</v>
      </c>
      <c r="E75" s="8" t="s">
        <v>26</v>
      </c>
      <c r="F75" s="8"/>
      <c r="G75" s="8"/>
      <c r="H75" s="8"/>
      <c r="I75" s="8"/>
      <c r="J75" s="8"/>
      <c r="K75" s="8"/>
      <c r="L75" s="8"/>
      <c r="M75" s="8"/>
      <c r="N75" s="55">
        <v>8</v>
      </c>
      <c r="O75" s="44"/>
      <c r="P75" s="8"/>
      <c r="Q75" s="8"/>
      <c r="R75" s="8"/>
      <c r="S75" s="8"/>
      <c r="T75" s="8"/>
      <c r="U75" s="8"/>
      <c r="V75" s="8"/>
    </row>
    <row r="76" spans="1:22" x14ac:dyDescent="0.2">
      <c r="A76" s="8" t="s">
        <v>74</v>
      </c>
      <c r="B76" s="24" t="s">
        <v>543</v>
      </c>
      <c r="C76" s="8" t="s">
        <v>359</v>
      </c>
      <c r="D76" s="8" t="s">
        <v>360</v>
      </c>
      <c r="E76" s="8" t="s">
        <v>42</v>
      </c>
      <c r="F76" s="8" t="s">
        <v>33</v>
      </c>
      <c r="G76" s="8">
        <v>0</v>
      </c>
      <c r="H76" s="8">
        <v>12</v>
      </c>
      <c r="I76" s="8"/>
      <c r="J76" s="8"/>
      <c r="K76" s="8"/>
      <c r="L76" s="8"/>
      <c r="M76" s="8"/>
      <c r="N76" s="55">
        <v>9</v>
      </c>
      <c r="O76" s="44">
        <v>1</v>
      </c>
      <c r="P76" s="8">
        <v>2</v>
      </c>
      <c r="Q76" s="8">
        <v>1</v>
      </c>
      <c r="R76" s="8"/>
      <c r="S76" s="8"/>
      <c r="T76" s="8"/>
      <c r="U76" s="8"/>
      <c r="V76" s="8"/>
    </row>
    <row r="77" spans="1:22" x14ac:dyDescent="0.2">
      <c r="A77" s="8" t="s">
        <v>81</v>
      </c>
      <c r="B77" s="24">
        <v>45778</v>
      </c>
      <c r="C77" s="8" t="s">
        <v>156</v>
      </c>
      <c r="D77" s="8" t="s">
        <v>69</v>
      </c>
      <c r="E77" s="8" t="s">
        <v>26</v>
      </c>
      <c r="F77" s="8"/>
      <c r="G77" s="8"/>
      <c r="H77" s="8"/>
      <c r="I77" s="8"/>
      <c r="J77" s="8"/>
      <c r="K77" s="8"/>
      <c r="L77" s="8"/>
      <c r="M77" s="8"/>
      <c r="N77" s="44">
        <v>6</v>
      </c>
      <c r="O77" s="44"/>
      <c r="P77" s="8"/>
      <c r="Q77" s="8"/>
      <c r="R77" s="8"/>
      <c r="S77" s="8"/>
      <c r="T77" s="8"/>
      <c r="U77" s="8"/>
      <c r="V77" s="8"/>
    </row>
    <row r="78" spans="1:22" x14ac:dyDescent="0.2">
      <c r="A78" s="8" t="s">
        <v>81</v>
      </c>
      <c r="B78" s="24">
        <v>45778</v>
      </c>
      <c r="C78" s="8" t="s">
        <v>151</v>
      </c>
      <c r="D78" s="8" t="s">
        <v>507</v>
      </c>
      <c r="E78" s="8" t="s">
        <v>42</v>
      </c>
      <c r="F78" s="8" t="s">
        <v>27</v>
      </c>
      <c r="G78" s="8">
        <v>5</v>
      </c>
      <c r="H78" s="8">
        <v>1</v>
      </c>
      <c r="I78" s="8"/>
      <c r="J78" s="8"/>
      <c r="K78" s="8"/>
      <c r="L78" s="8"/>
      <c r="M78" s="8"/>
      <c r="N78" s="45"/>
      <c r="O78" s="45"/>
      <c r="P78" s="8"/>
      <c r="Q78" s="8"/>
      <c r="R78" s="8"/>
      <c r="S78" s="8"/>
      <c r="T78" s="8"/>
      <c r="U78" s="8"/>
      <c r="V78" s="8"/>
    </row>
    <row r="79" spans="1:22" x14ac:dyDescent="0.2">
      <c r="A79" s="8" t="s">
        <v>81</v>
      </c>
      <c r="B79" s="24">
        <v>45784</v>
      </c>
      <c r="C79" s="8" t="s">
        <v>352</v>
      </c>
      <c r="D79" s="8" t="s">
        <v>25</v>
      </c>
      <c r="E79" s="8" t="s">
        <v>42</v>
      </c>
      <c r="F79" s="8" t="s">
        <v>27</v>
      </c>
      <c r="G79" s="8">
        <v>3</v>
      </c>
      <c r="H79" s="8">
        <v>12</v>
      </c>
      <c r="I79" s="8"/>
      <c r="J79" s="8"/>
      <c r="K79" s="8"/>
      <c r="L79" s="8"/>
      <c r="M79" s="8"/>
      <c r="N79" s="45">
        <v>11</v>
      </c>
      <c r="O79" s="45"/>
      <c r="P79" s="8">
        <v>1</v>
      </c>
      <c r="Q79" s="8"/>
      <c r="R79" s="8"/>
      <c r="S79" s="8"/>
      <c r="T79" s="8"/>
      <c r="U79" s="8"/>
      <c r="V79" s="8"/>
    </row>
    <row r="80" spans="1:22" x14ac:dyDescent="0.2">
      <c r="A80" s="65" t="s">
        <v>81</v>
      </c>
      <c r="B80" s="66">
        <v>45787</v>
      </c>
      <c r="C80" s="65" t="s">
        <v>480</v>
      </c>
      <c r="D80" s="65" t="s">
        <v>41</v>
      </c>
      <c r="E80" s="65" t="s">
        <v>31</v>
      </c>
      <c r="F80" s="65" t="s">
        <v>27</v>
      </c>
      <c r="G80" s="8">
        <v>6</v>
      </c>
      <c r="H80" s="8">
        <v>9</v>
      </c>
      <c r="I80" s="8"/>
      <c r="J80" s="8"/>
      <c r="K80" s="8"/>
      <c r="L80" s="8"/>
      <c r="M80" s="8"/>
      <c r="N80" s="45">
        <v>6</v>
      </c>
      <c r="O80" s="45"/>
      <c r="P80" s="8">
        <v>1</v>
      </c>
      <c r="Q80" s="8">
        <v>2</v>
      </c>
      <c r="R80" s="8"/>
      <c r="S80" s="8"/>
      <c r="T80" s="8" t="s">
        <v>544</v>
      </c>
      <c r="U80" s="8"/>
      <c r="V80" s="8"/>
    </row>
    <row r="81" spans="1:22" x14ac:dyDescent="0.2">
      <c r="A81" s="8" t="s">
        <v>81</v>
      </c>
      <c r="B81" s="24">
        <v>45789</v>
      </c>
      <c r="C81" s="8" t="s">
        <v>24</v>
      </c>
      <c r="D81" s="8" t="s">
        <v>201</v>
      </c>
      <c r="E81" s="8" t="s">
        <v>26</v>
      </c>
      <c r="F81" s="8" t="s">
        <v>33</v>
      </c>
      <c r="G81" s="8">
        <v>0</v>
      </c>
      <c r="H81" s="8">
        <v>8</v>
      </c>
      <c r="I81" s="8"/>
      <c r="J81" s="8"/>
      <c r="K81" s="8"/>
      <c r="L81" s="8"/>
      <c r="M81" s="8"/>
      <c r="N81" s="45">
        <v>7</v>
      </c>
      <c r="O81" s="45"/>
      <c r="P81" s="8"/>
      <c r="Q81" s="8">
        <v>1</v>
      </c>
      <c r="R81" s="8"/>
      <c r="S81" s="8"/>
      <c r="T81" s="8"/>
      <c r="U81" s="8"/>
      <c r="V81" s="8"/>
    </row>
    <row r="82" spans="1:22" x14ac:dyDescent="0.2">
      <c r="A82" s="8" t="s">
        <v>81</v>
      </c>
      <c r="B82" s="24">
        <v>45789</v>
      </c>
      <c r="C82" s="8" t="s">
        <v>24</v>
      </c>
      <c r="D82" s="8" t="s">
        <v>365</v>
      </c>
      <c r="E82" s="8" t="s">
        <v>315</v>
      </c>
      <c r="F82" s="8" t="s">
        <v>33</v>
      </c>
      <c r="G82" s="8">
        <v>0</v>
      </c>
      <c r="H82" s="8">
        <v>8</v>
      </c>
      <c r="I82" s="8"/>
      <c r="J82" s="8"/>
      <c r="K82" s="8"/>
      <c r="L82" s="8"/>
      <c r="M82" s="8"/>
      <c r="N82" s="43">
        <v>7</v>
      </c>
      <c r="O82" s="43"/>
      <c r="P82" s="8"/>
      <c r="Q82" s="8"/>
      <c r="R82" s="8"/>
      <c r="S82" s="8"/>
      <c r="T82" s="8">
        <v>1</v>
      </c>
      <c r="U82" s="8"/>
      <c r="V82" s="8"/>
    </row>
    <row r="83" spans="1:22" x14ac:dyDescent="0.2">
      <c r="A83" s="8" t="s">
        <v>81</v>
      </c>
      <c r="B83" s="24" t="s">
        <v>545</v>
      </c>
      <c r="C83" s="8" t="s">
        <v>39</v>
      </c>
      <c r="D83" s="8" t="s">
        <v>41</v>
      </c>
      <c r="E83" s="8" t="s">
        <v>330</v>
      </c>
      <c r="F83" s="8" t="s">
        <v>33</v>
      </c>
      <c r="G83" s="8">
        <v>0</v>
      </c>
      <c r="H83" s="8">
        <v>6</v>
      </c>
      <c r="I83" s="8"/>
      <c r="J83" s="8"/>
      <c r="K83" s="8"/>
      <c r="L83" s="8"/>
      <c r="M83" s="8"/>
      <c r="N83" s="43">
        <v>5</v>
      </c>
      <c r="O83" s="43">
        <v>1</v>
      </c>
      <c r="P83" s="8"/>
      <c r="Q83" s="8"/>
      <c r="R83" s="8">
        <v>1</v>
      </c>
      <c r="S83" s="8"/>
      <c r="T83" s="8"/>
      <c r="U83" s="8"/>
      <c r="V83" s="8"/>
    </row>
    <row r="84" spans="1:22" x14ac:dyDescent="0.2">
      <c r="A84" s="8" t="s">
        <v>81</v>
      </c>
      <c r="B84" s="24" t="s">
        <v>546</v>
      </c>
      <c r="C84" s="8" t="s">
        <v>156</v>
      </c>
      <c r="D84" s="8" t="s">
        <v>530</v>
      </c>
      <c r="E84" s="8" t="s">
        <v>26</v>
      </c>
      <c r="F84" s="8"/>
      <c r="G84" s="8"/>
      <c r="H84" s="8"/>
      <c r="I84" s="8"/>
      <c r="J84" s="8"/>
      <c r="K84" s="8"/>
      <c r="L84" s="8"/>
      <c r="M84" s="8"/>
      <c r="N84" s="43">
        <v>13</v>
      </c>
      <c r="O84" s="43"/>
      <c r="P84" s="8"/>
      <c r="Q84" s="8"/>
      <c r="R84" s="8"/>
      <c r="S84" s="8"/>
      <c r="T84" s="8"/>
      <c r="U84" s="8"/>
      <c r="V84" s="8"/>
    </row>
    <row r="85" spans="1:22" x14ac:dyDescent="0.2">
      <c r="A85" s="8" t="s">
        <v>81</v>
      </c>
      <c r="B85" s="24" t="s">
        <v>547</v>
      </c>
      <c r="C85" s="8" t="s">
        <v>156</v>
      </c>
      <c r="D85" s="8" t="s">
        <v>548</v>
      </c>
      <c r="E85" s="8" t="s">
        <v>26</v>
      </c>
      <c r="F85" s="8"/>
      <c r="G85" s="8"/>
      <c r="H85" s="8"/>
      <c r="I85" s="8"/>
      <c r="J85" s="8"/>
      <c r="K85" s="8"/>
      <c r="L85" s="8"/>
      <c r="M85" s="8"/>
      <c r="N85" s="43">
        <v>13</v>
      </c>
      <c r="O85" s="43"/>
      <c r="P85" s="8"/>
      <c r="Q85" s="8"/>
      <c r="R85" s="8"/>
      <c r="S85" s="8"/>
      <c r="T85" s="8"/>
      <c r="U85" s="8"/>
      <c r="V85" s="8"/>
    </row>
    <row r="86" spans="1:22" x14ac:dyDescent="0.2">
      <c r="A86" s="8" t="s">
        <v>81</v>
      </c>
      <c r="B86" s="24" t="s">
        <v>549</v>
      </c>
      <c r="C86" s="8" t="s">
        <v>24</v>
      </c>
      <c r="D86" s="8" t="s">
        <v>56</v>
      </c>
      <c r="E86" s="8" t="s">
        <v>31</v>
      </c>
      <c r="F86" s="8" t="s">
        <v>33</v>
      </c>
      <c r="G86" s="8">
        <v>0</v>
      </c>
      <c r="H86" s="8">
        <v>8</v>
      </c>
      <c r="I86" s="8"/>
      <c r="J86" s="8"/>
      <c r="K86" s="8"/>
      <c r="L86" s="8"/>
      <c r="M86" s="8"/>
      <c r="N86" s="43">
        <v>7</v>
      </c>
      <c r="O86" s="43"/>
      <c r="P86" s="8"/>
      <c r="Q86" s="8">
        <v>1</v>
      </c>
      <c r="R86" s="8"/>
      <c r="S86" s="8"/>
      <c r="T86" s="8"/>
      <c r="U86" s="8"/>
      <c r="V86" s="8"/>
    </row>
    <row r="87" spans="1:22" x14ac:dyDescent="0.2">
      <c r="A87" s="8" t="s">
        <v>81</v>
      </c>
      <c r="B87" s="24" t="s">
        <v>549</v>
      </c>
      <c r="C87" s="8" t="s">
        <v>24</v>
      </c>
      <c r="D87" s="8" t="s">
        <v>49</v>
      </c>
      <c r="E87" s="8" t="s">
        <v>26</v>
      </c>
      <c r="F87" s="8" t="s">
        <v>33</v>
      </c>
      <c r="G87" s="8">
        <v>0</v>
      </c>
      <c r="H87" s="8">
        <v>9</v>
      </c>
      <c r="I87" s="8"/>
      <c r="J87" s="8"/>
      <c r="K87" s="8"/>
      <c r="L87" s="8"/>
      <c r="M87" s="8"/>
      <c r="N87" s="43">
        <v>8</v>
      </c>
      <c r="O87" s="43"/>
      <c r="P87" s="8">
        <v>1</v>
      </c>
      <c r="Q87" s="8"/>
      <c r="R87" s="8"/>
      <c r="S87" s="8"/>
      <c r="T87" s="8"/>
      <c r="U87" s="8"/>
      <c r="V87" s="8"/>
    </row>
    <row r="88" spans="1:22" x14ac:dyDescent="0.2">
      <c r="A88" s="8" t="s">
        <v>81</v>
      </c>
      <c r="B88" s="24" t="s">
        <v>550</v>
      </c>
      <c r="C88" s="8" t="s">
        <v>39</v>
      </c>
      <c r="D88" s="8" t="s">
        <v>41</v>
      </c>
      <c r="E88" s="8" t="s">
        <v>315</v>
      </c>
      <c r="F88" s="8" t="s">
        <v>33</v>
      </c>
      <c r="G88" s="8">
        <v>0</v>
      </c>
      <c r="H88" s="8">
        <v>6</v>
      </c>
      <c r="I88" s="8"/>
      <c r="J88" s="8"/>
      <c r="K88" s="8"/>
      <c r="L88" s="8"/>
      <c r="M88" s="8"/>
      <c r="N88" s="43">
        <v>5</v>
      </c>
      <c r="O88" s="43"/>
      <c r="P88" s="8"/>
      <c r="Q88" s="8">
        <v>1</v>
      </c>
      <c r="R88" s="8"/>
      <c r="S88" s="8"/>
      <c r="T88" s="8"/>
      <c r="U88" s="8"/>
      <c r="V88" s="8"/>
    </row>
    <row r="89" spans="1:22" x14ac:dyDescent="0.2">
      <c r="A89" s="8" t="s">
        <v>81</v>
      </c>
      <c r="B89" s="24" t="s">
        <v>551</v>
      </c>
      <c r="C89" s="8" t="s">
        <v>552</v>
      </c>
      <c r="D89" s="8" t="s">
        <v>553</v>
      </c>
      <c r="E89" s="8" t="s">
        <v>26</v>
      </c>
      <c r="F89" s="8"/>
      <c r="G89" s="8"/>
      <c r="H89" s="8"/>
      <c r="I89" s="8"/>
      <c r="J89" s="8"/>
      <c r="K89" s="8"/>
      <c r="L89" s="8"/>
      <c r="M89" s="8"/>
      <c r="N89" s="43">
        <v>14</v>
      </c>
      <c r="O89" s="43"/>
      <c r="P89" s="8"/>
      <c r="Q89" s="8"/>
      <c r="R89" s="8"/>
      <c r="S89" s="8"/>
      <c r="T89" s="8"/>
      <c r="U89" s="8"/>
      <c r="V89" s="8"/>
    </row>
    <row r="90" spans="1:22" x14ac:dyDescent="0.2">
      <c r="A90" s="8" t="s">
        <v>100</v>
      </c>
      <c r="B90" s="24">
        <v>45810</v>
      </c>
      <c r="C90" s="8" t="s">
        <v>24</v>
      </c>
      <c r="D90" s="8" t="s">
        <v>69</v>
      </c>
      <c r="E90" s="8" t="s">
        <v>26</v>
      </c>
      <c r="F90" s="8" t="s">
        <v>33</v>
      </c>
      <c r="G90" s="8">
        <v>0</v>
      </c>
      <c r="H90" s="8">
        <v>8</v>
      </c>
      <c r="I90" s="8"/>
      <c r="J90" s="8"/>
      <c r="K90" s="8"/>
      <c r="L90" s="8"/>
      <c r="M90" s="8"/>
      <c r="N90" s="43">
        <v>7</v>
      </c>
      <c r="O90" s="43"/>
      <c r="P90" s="8"/>
      <c r="Q90" s="8">
        <v>1</v>
      </c>
      <c r="R90" s="8"/>
      <c r="S90" s="8"/>
      <c r="T90" s="8"/>
      <c r="U90" s="8"/>
      <c r="V90" s="8"/>
    </row>
    <row r="91" spans="1:22" x14ac:dyDescent="0.2">
      <c r="A91" s="8" t="s">
        <v>100</v>
      </c>
      <c r="B91" s="24" t="s">
        <v>554</v>
      </c>
      <c r="C91" s="8" t="s">
        <v>39</v>
      </c>
      <c r="D91" s="8" t="s">
        <v>25</v>
      </c>
      <c r="E91" s="8" t="s">
        <v>26</v>
      </c>
      <c r="F91" s="8" t="s">
        <v>27</v>
      </c>
      <c r="G91" s="8">
        <v>1</v>
      </c>
      <c r="H91" s="8">
        <v>5</v>
      </c>
      <c r="I91" s="8"/>
      <c r="J91" s="8"/>
      <c r="K91" s="8"/>
      <c r="L91" s="8"/>
      <c r="M91" s="8"/>
      <c r="N91" s="43">
        <v>2</v>
      </c>
      <c r="O91" s="43"/>
      <c r="P91" s="8"/>
      <c r="Q91" s="8">
        <v>3</v>
      </c>
      <c r="R91" s="8"/>
      <c r="S91" s="8"/>
      <c r="T91" s="8"/>
      <c r="U91" s="8"/>
      <c r="V91" s="8"/>
    </row>
    <row r="92" spans="1:22" x14ac:dyDescent="0.2">
      <c r="A92" s="8" t="s">
        <v>100</v>
      </c>
      <c r="B92" s="24">
        <v>45814</v>
      </c>
      <c r="C92" s="8" t="s">
        <v>80</v>
      </c>
      <c r="D92" s="8" t="s">
        <v>25</v>
      </c>
      <c r="E92" s="8" t="s">
        <v>315</v>
      </c>
      <c r="F92" s="8" t="s">
        <v>27</v>
      </c>
      <c r="G92" s="8">
        <v>1</v>
      </c>
      <c r="H92" s="8">
        <v>13</v>
      </c>
      <c r="I92" s="8"/>
      <c r="J92" s="8"/>
      <c r="K92" s="8"/>
      <c r="L92" s="8"/>
      <c r="M92" s="8"/>
      <c r="N92" s="43">
        <v>11</v>
      </c>
      <c r="O92" s="43"/>
      <c r="P92" s="8"/>
      <c r="Q92" s="8">
        <v>2</v>
      </c>
      <c r="R92" s="8"/>
      <c r="S92" s="8"/>
      <c r="T92" s="8"/>
      <c r="U92" s="8"/>
      <c r="V92" s="8"/>
    </row>
    <row r="93" spans="1:22" x14ac:dyDescent="0.2">
      <c r="A93" s="8" t="s">
        <v>100</v>
      </c>
      <c r="B93" s="24">
        <v>45817</v>
      </c>
      <c r="C93" s="8" t="s">
        <v>24</v>
      </c>
      <c r="D93" s="8" t="s">
        <v>365</v>
      </c>
      <c r="E93" s="8" t="s">
        <v>26</v>
      </c>
      <c r="F93" s="8" t="s">
        <v>33</v>
      </c>
      <c r="G93" s="8">
        <v>0</v>
      </c>
      <c r="H93" s="8">
        <v>8</v>
      </c>
      <c r="I93" s="8"/>
      <c r="J93" s="8"/>
      <c r="K93" s="8"/>
      <c r="L93" s="8"/>
      <c r="M93" s="8"/>
      <c r="N93" s="67">
        <v>7</v>
      </c>
      <c r="O93" s="43"/>
      <c r="P93" s="8"/>
      <c r="Q93" s="8"/>
      <c r="R93" s="8"/>
      <c r="S93" s="8"/>
      <c r="T93" s="8"/>
      <c r="U93" s="8"/>
      <c r="V93" s="8"/>
    </row>
    <row r="94" spans="1:22" x14ac:dyDescent="0.2">
      <c r="A94" s="8" t="s">
        <v>100</v>
      </c>
      <c r="B94" s="24">
        <v>45817</v>
      </c>
      <c r="C94" s="8" t="s">
        <v>24</v>
      </c>
      <c r="D94" s="8" t="s">
        <v>148</v>
      </c>
      <c r="E94" s="8" t="s">
        <v>315</v>
      </c>
      <c r="F94" s="8" t="s">
        <v>33</v>
      </c>
      <c r="G94" s="8">
        <v>0</v>
      </c>
      <c r="H94" s="8">
        <v>8</v>
      </c>
      <c r="I94" s="8"/>
      <c r="J94" s="8"/>
      <c r="K94" s="8"/>
      <c r="L94" s="8"/>
      <c r="M94" s="8"/>
      <c r="N94" s="43">
        <v>6</v>
      </c>
      <c r="O94" s="43"/>
      <c r="P94" s="8"/>
      <c r="Q94" s="8">
        <v>2</v>
      </c>
      <c r="R94" s="8"/>
      <c r="S94" s="8"/>
      <c r="T94" s="8"/>
      <c r="U94" s="8"/>
      <c r="V94" s="8"/>
    </row>
    <row r="95" spans="1:22" x14ac:dyDescent="0.2">
      <c r="A95" s="8" t="s">
        <v>100</v>
      </c>
      <c r="B95" s="24" t="s">
        <v>555</v>
      </c>
      <c r="C95" s="8" t="s">
        <v>39</v>
      </c>
      <c r="D95" s="8" t="s">
        <v>41</v>
      </c>
      <c r="E95" s="8" t="s">
        <v>330</v>
      </c>
      <c r="F95" s="8" t="s">
        <v>33</v>
      </c>
      <c r="G95" s="8">
        <v>0</v>
      </c>
      <c r="H95" s="8">
        <v>6</v>
      </c>
      <c r="I95" s="8"/>
      <c r="J95" s="8"/>
      <c r="K95" s="8"/>
      <c r="L95" s="8"/>
      <c r="M95" s="8"/>
      <c r="N95" s="43">
        <v>5</v>
      </c>
      <c r="O95" s="43">
        <v>4</v>
      </c>
      <c r="P95" s="8">
        <v>1</v>
      </c>
      <c r="Q95" s="8"/>
      <c r="R95" s="8"/>
      <c r="S95" s="8"/>
      <c r="T95" s="8"/>
      <c r="U95" s="8"/>
      <c r="V95" s="8"/>
    </row>
    <row r="96" spans="1:22" x14ac:dyDescent="0.2">
      <c r="A96" s="8"/>
      <c r="B96" s="24"/>
      <c r="C96" s="8"/>
      <c r="D96" s="8"/>
      <c r="E96" s="8"/>
      <c r="F96" s="8"/>
      <c r="G96" s="8"/>
      <c r="H96" s="8"/>
      <c r="I96" s="8"/>
      <c r="J96" s="8"/>
      <c r="K96" s="8"/>
      <c r="L96" s="8"/>
      <c r="M96" s="8"/>
      <c r="N96" s="43"/>
      <c r="O96" s="43"/>
      <c r="P96" s="8"/>
      <c r="Q96" s="8"/>
      <c r="R96" s="8"/>
      <c r="S96" s="8"/>
      <c r="T96" s="8"/>
      <c r="U96" s="8"/>
      <c r="V96" s="8"/>
    </row>
    <row r="97" spans="1:22" ht="32" x14ac:dyDescent="0.2">
      <c r="A97" s="8" t="s">
        <v>100</v>
      </c>
      <c r="B97" s="24">
        <v>45818</v>
      </c>
      <c r="C97" s="25" t="s">
        <v>556</v>
      </c>
      <c r="D97" s="8" t="s">
        <v>557</v>
      </c>
      <c r="E97" s="8" t="s">
        <v>558</v>
      </c>
      <c r="F97" s="8" t="s">
        <v>27</v>
      </c>
      <c r="G97" s="8"/>
      <c r="H97" s="8"/>
      <c r="I97" s="8"/>
      <c r="J97" s="8"/>
      <c r="K97" s="8"/>
      <c r="L97" s="8"/>
      <c r="M97" s="8"/>
      <c r="N97" s="8"/>
      <c r="O97" s="8"/>
      <c r="P97" s="8"/>
      <c r="Q97" s="8"/>
      <c r="R97" s="8"/>
      <c r="S97" s="8"/>
      <c r="T97" s="8"/>
      <c r="U97" s="8"/>
      <c r="V97" s="8"/>
    </row>
    <row r="98" spans="1:22" ht="16" x14ac:dyDescent="0.2">
      <c r="A98" s="8" t="s">
        <v>100</v>
      </c>
      <c r="B98" s="24" t="s">
        <v>559</v>
      </c>
      <c r="C98" s="25" t="s">
        <v>560</v>
      </c>
      <c r="D98" s="8" t="s">
        <v>528</v>
      </c>
      <c r="E98" s="8" t="s">
        <v>26</v>
      </c>
      <c r="F98" s="8"/>
      <c r="G98" s="8"/>
      <c r="H98" s="8"/>
      <c r="I98" s="8"/>
      <c r="J98" s="8"/>
      <c r="K98" s="8"/>
      <c r="L98" s="8"/>
      <c r="M98" s="8"/>
      <c r="N98" s="8">
        <v>14</v>
      </c>
      <c r="O98" s="8"/>
      <c r="P98" s="8"/>
      <c r="Q98" s="8"/>
      <c r="R98" s="8"/>
      <c r="S98" s="8"/>
      <c r="T98" s="8"/>
      <c r="U98" s="8"/>
      <c r="V98" s="8"/>
    </row>
    <row r="99" spans="1:22" ht="16" x14ac:dyDescent="0.2">
      <c r="A99" s="8" t="s">
        <v>100</v>
      </c>
      <c r="B99" s="24">
        <v>45820</v>
      </c>
      <c r="C99" s="25" t="s">
        <v>156</v>
      </c>
      <c r="D99" s="8" t="s">
        <v>561</v>
      </c>
      <c r="E99" s="8" t="s">
        <v>26</v>
      </c>
      <c r="F99" s="8"/>
      <c r="G99" s="8"/>
      <c r="H99" s="8"/>
      <c r="I99" s="8"/>
      <c r="J99" s="8"/>
      <c r="K99" s="8"/>
      <c r="L99" s="8"/>
      <c r="M99" s="8"/>
      <c r="N99" s="8">
        <v>5</v>
      </c>
      <c r="O99" s="8"/>
      <c r="P99" s="8"/>
      <c r="Q99" s="8"/>
      <c r="R99" s="8"/>
      <c r="S99" s="8"/>
      <c r="T99" s="8"/>
      <c r="U99" s="8"/>
      <c r="V99" s="8"/>
    </row>
    <row r="100" spans="1:22" x14ac:dyDescent="0.2">
      <c r="A100" s="8" t="s">
        <v>100</v>
      </c>
      <c r="B100" s="24">
        <v>45824</v>
      </c>
      <c r="C100" s="8" t="s">
        <v>24</v>
      </c>
      <c r="D100" s="8" t="s">
        <v>365</v>
      </c>
      <c r="E100" s="8" t="s">
        <v>26</v>
      </c>
      <c r="F100" s="8" t="s">
        <v>33</v>
      </c>
      <c r="G100" s="8">
        <v>0</v>
      </c>
      <c r="H100" s="8">
        <v>8</v>
      </c>
      <c r="I100" s="8"/>
      <c r="J100" s="8"/>
      <c r="K100" s="8"/>
      <c r="L100" s="8"/>
      <c r="M100" s="8"/>
      <c r="N100" s="8">
        <v>8</v>
      </c>
      <c r="O100" s="8"/>
      <c r="P100" s="8"/>
      <c r="Q100" s="8"/>
      <c r="R100" s="8"/>
      <c r="S100" s="8"/>
      <c r="T100" s="8"/>
      <c r="U100" s="8"/>
      <c r="V100" s="8"/>
    </row>
    <row r="101" spans="1:22" x14ac:dyDescent="0.2">
      <c r="A101" s="8" t="s">
        <v>100</v>
      </c>
      <c r="B101" s="24">
        <v>45824</v>
      </c>
      <c r="C101" s="58" t="s">
        <v>24</v>
      </c>
      <c r="D101" s="8" t="s">
        <v>562</v>
      </c>
      <c r="E101" s="8" t="s">
        <v>315</v>
      </c>
      <c r="F101" s="8" t="s">
        <v>33</v>
      </c>
      <c r="G101" s="8">
        <v>0</v>
      </c>
      <c r="H101" s="8">
        <v>8</v>
      </c>
      <c r="I101" s="8"/>
      <c r="J101" s="8"/>
      <c r="K101" s="8"/>
      <c r="L101" s="8"/>
      <c r="M101" s="8"/>
      <c r="N101" s="8">
        <v>8</v>
      </c>
      <c r="O101" s="8"/>
      <c r="P101" s="8"/>
      <c r="Q101" s="8"/>
      <c r="R101" s="8"/>
      <c r="S101" s="8"/>
      <c r="T101" s="8"/>
      <c r="U101" s="8"/>
      <c r="V101" s="8"/>
    </row>
    <row r="102" spans="1:22" x14ac:dyDescent="0.2">
      <c r="A102" s="8" t="s">
        <v>100</v>
      </c>
      <c r="B102" s="8" t="s">
        <v>563</v>
      </c>
      <c r="C102" s="8" t="s">
        <v>145</v>
      </c>
      <c r="D102" s="8" t="s">
        <v>25</v>
      </c>
      <c r="E102" s="8" t="s">
        <v>315</v>
      </c>
      <c r="F102" s="8" t="s">
        <v>33</v>
      </c>
      <c r="G102" s="8">
        <v>0</v>
      </c>
      <c r="H102" s="8">
        <v>6</v>
      </c>
      <c r="I102" s="8"/>
      <c r="J102" s="8"/>
      <c r="K102" s="8"/>
      <c r="L102" s="8"/>
      <c r="M102" s="8"/>
      <c r="N102" s="8">
        <v>5</v>
      </c>
      <c r="O102" s="8"/>
      <c r="P102" s="8">
        <v>1</v>
      </c>
      <c r="Q102" s="8"/>
      <c r="R102" s="8"/>
      <c r="S102" s="8"/>
      <c r="T102" s="8"/>
      <c r="U102" s="8"/>
      <c r="V102" s="8"/>
    </row>
    <row r="103" spans="1:22" ht="17.25" customHeight="1" x14ac:dyDescent="0.2">
      <c r="A103" s="8" t="s">
        <v>100</v>
      </c>
      <c r="B103" s="24">
        <v>45831</v>
      </c>
      <c r="C103" s="31" t="s">
        <v>564</v>
      </c>
      <c r="D103" s="8" t="s">
        <v>25</v>
      </c>
      <c r="E103" s="8" t="s">
        <v>26</v>
      </c>
      <c r="F103" s="25" t="s">
        <v>33</v>
      </c>
      <c r="G103" s="8">
        <v>0</v>
      </c>
      <c r="H103" s="8">
        <v>8</v>
      </c>
      <c r="I103" s="8"/>
      <c r="J103" s="8"/>
      <c r="K103" s="8"/>
      <c r="L103" s="8"/>
      <c r="M103" s="8"/>
      <c r="N103" s="8"/>
      <c r="O103" s="8"/>
      <c r="P103" s="8"/>
      <c r="Q103" s="8"/>
      <c r="R103" s="8"/>
      <c r="S103" s="8"/>
      <c r="T103" s="8"/>
      <c r="U103" s="8"/>
      <c r="V103" s="8"/>
    </row>
    <row r="104" spans="1:22" ht="16" x14ac:dyDescent="0.2">
      <c r="A104" s="8" t="s">
        <v>100</v>
      </c>
      <c r="B104" s="24">
        <v>45831</v>
      </c>
      <c r="C104" s="58" t="s">
        <v>24</v>
      </c>
      <c r="D104" s="8" t="s">
        <v>565</v>
      </c>
      <c r="E104" s="8" t="s">
        <v>498</v>
      </c>
      <c r="F104" s="25" t="s">
        <v>33</v>
      </c>
      <c r="G104" s="8">
        <v>0</v>
      </c>
      <c r="H104" s="8">
        <v>9</v>
      </c>
      <c r="I104" s="8"/>
      <c r="J104" s="8"/>
      <c r="K104" s="8"/>
      <c r="L104" s="8"/>
      <c r="M104" s="8"/>
      <c r="N104" s="8">
        <v>7</v>
      </c>
      <c r="O104" s="8"/>
      <c r="P104" s="8"/>
      <c r="Q104" s="8">
        <v>2</v>
      </c>
      <c r="R104" s="8"/>
      <c r="S104" s="8"/>
      <c r="T104" s="8"/>
      <c r="U104" s="8"/>
      <c r="V104" s="8"/>
    </row>
    <row r="105" spans="1:22" ht="16" x14ac:dyDescent="0.2">
      <c r="A105" s="8" t="s">
        <v>100</v>
      </c>
      <c r="B105" s="24" t="s">
        <v>566</v>
      </c>
      <c r="C105" s="8" t="s">
        <v>339</v>
      </c>
      <c r="D105" s="8" t="s">
        <v>567</v>
      </c>
      <c r="E105" s="8" t="s">
        <v>42</v>
      </c>
      <c r="F105" s="25" t="s">
        <v>33</v>
      </c>
      <c r="G105" s="8">
        <v>0</v>
      </c>
      <c r="H105" s="8">
        <v>19</v>
      </c>
      <c r="I105" s="8"/>
      <c r="J105" s="8"/>
      <c r="K105" s="8"/>
      <c r="L105" s="8"/>
      <c r="M105" s="8"/>
      <c r="N105" s="68">
        <v>17</v>
      </c>
      <c r="O105" s="8"/>
      <c r="P105" s="8"/>
      <c r="Q105" s="8"/>
      <c r="R105" s="8"/>
      <c r="S105" s="8"/>
      <c r="T105" s="8"/>
      <c r="U105" s="8"/>
      <c r="V105" s="8"/>
    </row>
    <row r="106" spans="1:22" x14ac:dyDescent="0.2">
      <c r="A106" s="8" t="s">
        <v>100</v>
      </c>
      <c r="B106" s="24" t="s">
        <v>568</v>
      </c>
      <c r="C106" s="58" t="s">
        <v>24</v>
      </c>
      <c r="D106" s="8" t="s">
        <v>322</v>
      </c>
      <c r="E106" s="8" t="s">
        <v>26</v>
      </c>
      <c r="F106" s="8" t="s">
        <v>33</v>
      </c>
      <c r="G106" s="8">
        <v>0</v>
      </c>
      <c r="H106" s="8">
        <v>8</v>
      </c>
      <c r="I106" s="8"/>
      <c r="J106" s="8"/>
      <c r="K106" s="8"/>
      <c r="L106" s="8"/>
      <c r="M106" s="8"/>
      <c r="N106" s="8">
        <v>6</v>
      </c>
      <c r="O106" s="8"/>
      <c r="P106" s="8">
        <v>1</v>
      </c>
      <c r="Q106" s="8">
        <v>1</v>
      </c>
      <c r="R106" s="8"/>
      <c r="S106" s="8"/>
      <c r="T106" s="8"/>
      <c r="U106" s="8"/>
      <c r="V106" s="8"/>
    </row>
    <row r="107" spans="1:22" x14ac:dyDescent="0.2">
      <c r="A107" s="69" t="s">
        <v>100</v>
      </c>
      <c r="B107" s="70" t="s">
        <v>568</v>
      </c>
      <c r="C107" s="71" t="s">
        <v>24</v>
      </c>
      <c r="D107" s="69" t="s">
        <v>56</v>
      </c>
      <c r="E107" s="69" t="s">
        <v>31</v>
      </c>
      <c r="F107" s="69" t="s">
        <v>33</v>
      </c>
      <c r="G107" s="69">
        <v>0</v>
      </c>
      <c r="H107" s="69">
        <v>8</v>
      </c>
      <c r="I107" s="69"/>
      <c r="J107" s="69"/>
      <c r="K107" s="69"/>
      <c r="L107" s="69"/>
      <c r="M107" s="69"/>
      <c r="N107" s="69">
        <v>7</v>
      </c>
      <c r="O107" s="69"/>
      <c r="P107" s="69"/>
      <c r="Q107" s="69"/>
      <c r="R107" s="65"/>
      <c r="S107" s="65"/>
      <c r="T107" s="65"/>
      <c r="U107" s="65" t="s">
        <v>569</v>
      </c>
      <c r="V107" s="8"/>
    </row>
    <row r="108" spans="1:22" x14ac:dyDescent="0.2">
      <c r="A108" s="73" t="s">
        <v>107</v>
      </c>
      <c r="B108" s="74">
        <v>45664</v>
      </c>
      <c r="C108" s="75" t="s">
        <v>570</v>
      </c>
      <c r="D108" s="73" t="s">
        <v>571</v>
      </c>
      <c r="E108" s="73" t="s">
        <v>26</v>
      </c>
      <c r="F108" s="73"/>
      <c r="G108" s="73"/>
      <c r="H108" s="73"/>
      <c r="I108" s="73"/>
      <c r="J108" s="73"/>
      <c r="K108" s="73"/>
      <c r="L108" s="73"/>
      <c r="M108" s="73"/>
      <c r="N108" s="73">
        <v>11</v>
      </c>
      <c r="O108" s="73"/>
      <c r="P108" s="73"/>
      <c r="Q108" s="73"/>
      <c r="R108" s="8"/>
      <c r="S108" s="8"/>
      <c r="T108" s="8"/>
      <c r="U108" s="8"/>
      <c r="V108" s="8"/>
    </row>
    <row r="109" spans="1:22" x14ac:dyDescent="0.2">
      <c r="A109" s="36" t="s">
        <v>107</v>
      </c>
      <c r="B109" s="24" t="s">
        <v>572</v>
      </c>
      <c r="C109" s="8" t="s">
        <v>39</v>
      </c>
      <c r="D109" s="8" t="s">
        <v>41</v>
      </c>
      <c r="E109" s="8" t="s">
        <v>330</v>
      </c>
      <c r="F109" s="8" t="s">
        <v>33</v>
      </c>
      <c r="G109" s="8">
        <v>0</v>
      </c>
      <c r="H109" s="8">
        <v>6</v>
      </c>
      <c r="I109" s="8"/>
      <c r="J109" s="8"/>
      <c r="K109" s="8"/>
      <c r="L109" s="8"/>
      <c r="M109" s="8"/>
      <c r="N109" s="8">
        <v>5</v>
      </c>
      <c r="O109" s="8">
        <v>2</v>
      </c>
      <c r="P109" s="8"/>
      <c r="Q109" s="8">
        <v>1</v>
      </c>
      <c r="R109" s="8"/>
      <c r="S109" s="8"/>
      <c r="T109" s="8"/>
      <c r="U109" s="8"/>
      <c r="V109" s="8" t="s">
        <v>363</v>
      </c>
    </row>
    <row r="110" spans="1:22" x14ac:dyDescent="0.2">
      <c r="A110" s="36" t="s">
        <v>107</v>
      </c>
      <c r="B110" s="24">
        <v>45840</v>
      </c>
      <c r="C110" s="8" t="s">
        <v>573</v>
      </c>
      <c r="D110" s="8" t="s">
        <v>574</v>
      </c>
      <c r="E110" s="8" t="s">
        <v>42</v>
      </c>
      <c r="F110" s="8" t="s">
        <v>27</v>
      </c>
      <c r="G110" s="8">
        <v>5</v>
      </c>
      <c r="H110" s="8">
        <v>3</v>
      </c>
      <c r="I110" s="8"/>
      <c r="J110" s="8"/>
      <c r="K110" s="8"/>
      <c r="L110" s="8"/>
      <c r="M110" s="8"/>
      <c r="N110" s="8"/>
      <c r="O110" s="8"/>
      <c r="P110" s="8"/>
      <c r="Q110" s="8"/>
      <c r="R110" s="8"/>
      <c r="S110" s="8"/>
      <c r="T110" s="8"/>
      <c r="U110" s="8"/>
      <c r="V110" s="8"/>
    </row>
    <row r="111" spans="1:22" x14ac:dyDescent="0.2">
      <c r="A111" s="36" t="s">
        <v>107</v>
      </c>
      <c r="B111" s="24">
        <v>45840</v>
      </c>
      <c r="C111" s="8" t="s">
        <v>575</v>
      </c>
      <c r="D111" s="8" t="s">
        <v>262</v>
      </c>
      <c r="E111" s="8" t="s">
        <v>26</v>
      </c>
      <c r="F111" s="8"/>
      <c r="G111" s="8"/>
      <c r="H111" s="8"/>
      <c r="I111" s="8"/>
      <c r="J111" s="8"/>
      <c r="K111" s="8"/>
      <c r="L111" s="8"/>
      <c r="M111" s="8"/>
      <c r="N111" s="8">
        <v>3</v>
      </c>
      <c r="O111" s="8"/>
      <c r="P111" s="8"/>
      <c r="Q111" s="8"/>
      <c r="R111" s="8"/>
      <c r="S111" s="8"/>
      <c r="T111" s="8"/>
      <c r="U111" s="8"/>
      <c r="V111" s="8"/>
    </row>
    <row r="112" spans="1:22" x14ac:dyDescent="0.2">
      <c r="A112" s="36" t="s">
        <v>107</v>
      </c>
      <c r="B112" s="24" t="s">
        <v>576</v>
      </c>
      <c r="C112" s="8" t="s">
        <v>577</v>
      </c>
      <c r="D112" s="8" t="s">
        <v>25</v>
      </c>
      <c r="E112" s="8" t="s">
        <v>26</v>
      </c>
      <c r="F112" s="8"/>
      <c r="G112" s="8"/>
      <c r="H112" s="8"/>
      <c r="I112" s="8"/>
      <c r="J112" s="8"/>
      <c r="K112" s="8"/>
      <c r="L112" s="8"/>
      <c r="M112" s="8"/>
      <c r="N112" s="8">
        <v>7</v>
      </c>
      <c r="O112" s="8"/>
      <c r="P112" s="8"/>
      <c r="Q112" s="8"/>
      <c r="R112" s="8"/>
      <c r="S112" s="8"/>
      <c r="T112" s="8"/>
      <c r="U112" s="8"/>
      <c r="V112" s="8"/>
    </row>
    <row r="113" spans="1:22" x14ac:dyDescent="0.2">
      <c r="A113" s="8" t="s">
        <v>107</v>
      </c>
      <c r="B113" s="24">
        <v>45845</v>
      </c>
      <c r="C113" s="58" t="s">
        <v>24</v>
      </c>
      <c r="D113" s="8" t="s">
        <v>365</v>
      </c>
      <c r="E113" s="8" t="s">
        <v>26</v>
      </c>
      <c r="F113" s="8" t="s">
        <v>33</v>
      </c>
      <c r="G113" s="8">
        <v>0</v>
      </c>
      <c r="H113" s="8">
        <v>8</v>
      </c>
      <c r="I113" s="8"/>
      <c r="J113" s="8"/>
      <c r="K113" s="8"/>
      <c r="L113" s="8"/>
      <c r="M113" s="8"/>
      <c r="N113" s="8">
        <v>8</v>
      </c>
      <c r="O113" s="8"/>
      <c r="P113" s="8"/>
      <c r="Q113" s="8"/>
      <c r="R113" s="8"/>
      <c r="S113" s="8"/>
      <c r="T113" s="8">
        <v>1</v>
      </c>
      <c r="U113" s="8"/>
      <c r="V113" s="8"/>
    </row>
    <row r="114" spans="1:22" x14ac:dyDescent="0.2">
      <c r="A114" s="8" t="s">
        <v>107</v>
      </c>
      <c r="B114" s="24">
        <v>45846</v>
      </c>
      <c r="C114" s="58" t="s">
        <v>64</v>
      </c>
      <c r="D114" s="8" t="s">
        <v>537</v>
      </c>
      <c r="E114" s="8" t="s">
        <v>31</v>
      </c>
      <c r="F114" s="8" t="s">
        <v>33</v>
      </c>
      <c r="G114" s="8">
        <v>0</v>
      </c>
      <c r="H114" s="8">
        <v>9</v>
      </c>
      <c r="I114" s="8"/>
      <c r="J114" s="8"/>
      <c r="K114" s="8"/>
      <c r="L114" s="8"/>
      <c r="M114" s="8"/>
      <c r="N114" s="8">
        <v>8</v>
      </c>
      <c r="O114" s="8"/>
      <c r="P114" s="8"/>
      <c r="Q114" s="8"/>
      <c r="R114" s="8">
        <v>1</v>
      </c>
      <c r="S114" s="8"/>
      <c r="T114" s="8"/>
      <c r="U114" s="8"/>
      <c r="V114" s="8"/>
    </row>
    <row r="115" spans="1:22" x14ac:dyDescent="0.2">
      <c r="A115" s="8" t="s">
        <v>107</v>
      </c>
      <c r="B115" s="24">
        <v>45907</v>
      </c>
      <c r="C115" s="58" t="s">
        <v>578</v>
      </c>
      <c r="D115" s="8" t="s">
        <v>148</v>
      </c>
      <c r="E115" s="8" t="s">
        <v>26</v>
      </c>
      <c r="F115" s="8"/>
      <c r="G115" s="8"/>
      <c r="H115" s="8"/>
      <c r="I115" s="8"/>
      <c r="J115" s="8"/>
      <c r="K115" s="8"/>
      <c r="L115" s="8"/>
      <c r="M115" s="8"/>
      <c r="N115" s="8">
        <v>2</v>
      </c>
      <c r="O115" s="8"/>
      <c r="P115" s="8"/>
      <c r="Q115" s="8"/>
      <c r="R115" s="8"/>
      <c r="S115" s="8"/>
      <c r="T115" s="8"/>
      <c r="U115" s="8"/>
      <c r="V115" s="8"/>
    </row>
    <row r="116" spans="1:22" x14ac:dyDescent="0.2">
      <c r="A116" s="8" t="s">
        <v>107</v>
      </c>
      <c r="B116" s="24" t="s">
        <v>579</v>
      </c>
      <c r="C116" s="8" t="s">
        <v>39</v>
      </c>
      <c r="D116" s="8" t="s">
        <v>25</v>
      </c>
      <c r="E116" s="8" t="s">
        <v>315</v>
      </c>
      <c r="F116" s="8" t="s">
        <v>33</v>
      </c>
      <c r="G116" s="8">
        <v>0</v>
      </c>
      <c r="H116" s="8">
        <v>6</v>
      </c>
      <c r="I116" s="8"/>
      <c r="J116" s="8"/>
      <c r="K116" s="8"/>
      <c r="L116" s="8"/>
      <c r="M116" s="8"/>
      <c r="N116" s="8">
        <v>6</v>
      </c>
      <c r="O116" s="8"/>
      <c r="P116" s="8"/>
      <c r="Q116" s="8"/>
      <c r="R116" s="8"/>
      <c r="S116" s="8"/>
      <c r="T116" s="8"/>
      <c r="U116" s="8"/>
      <c r="V116" s="8"/>
    </row>
    <row r="117" spans="1:22" x14ac:dyDescent="0.2">
      <c r="A117" s="8" t="s">
        <v>107</v>
      </c>
      <c r="B117" s="24">
        <v>45848</v>
      </c>
      <c r="C117" s="8" t="s">
        <v>487</v>
      </c>
      <c r="D117" s="8" t="s">
        <v>69</v>
      </c>
      <c r="E117" s="8" t="s">
        <v>26</v>
      </c>
      <c r="F117" s="8"/>
      <c r="G117" s="8"/>
      <c r="H117" s="8"/>
      <c r="I117" s="8"/>
      <c r="J117" s="8"/>
      <c r="K117" s="8"/>
      <c r="L117" s="8"/>
      <c r="M117" s="8"/>
      <c r="N117" s="8">
        <v>6</v>
      </c>
      <c r="O117" s="8"/>
      <c r="P117" s="8"/>
      <c r="Q117" s="8"/>
      <c r="R117" s="8"/>
      <c r="S117" s="8"/>
      <c r="T117" s="8"/>
      <c r="U117" s="8"/>
      <c r="V117" s="8"/>
    </row>
    <row r="118" spans="1:22" x14ac:dyDescent="0.2">
      <c r="A118" s="8" t="s">
        <v>107</v>
      </c>
      <c r="B118" s="24" t="s">
        <v>580</v>
      </c>
      <c r="C118" s="8" t="s">
        <v>581</v>
      </c>
      <c r="D118" s="8" t="s">
        <v>582</v>
      </c>
      <c r="E118" s="8" t="s">
        <v>26</v>
      </c>
      <c r="F118" s="8"/>
      <c r="G118" s="8"/>
      <c r="H118" s="8"/>
      <c r="I118" s="8"/>
      <c r="J118" s="8"/>
      <c r="K118" s="8"/>
      <c r="L118" s="8"/>
      <c r="M118" s="8"/>
      <c r="N118" s="8">
        <v>6</v>
      </c>
      <c r="O118" s="8"/>
      <c r="P118" s="8"/>
      <c r="Q118" s="8"/>
      <c r="R118" s="8"/>
      <c r="S118" s="8"/>
      <c r="T118" s="8"/>
      <c r="U118" s="8"/>
      <c r="V118" s="8"/>
    </row>
    <row r="119" spans="1:22" ht="16.5" customHeight="1" x14ac:dyDescent="0.2">
      <c r="A119" s="8" t="s">
        <v>107</v>
      </c>
      <c r="B119" s="24">
        <v>45852</v>
      </c>
      <c r="C119" s="58" t="s">
        <v>24</v>
      </c>
      <c r="D119" s="8" t="s">
        <v>571</v>
      </c>
      <c r="E119" s="8" t="s">
        <v>315</v>
      </c>
      <c r="F119" s="25" t="s">
        <v>33</v>
      </c>
      <c r="G119" s="8">
        <v>0</v>
      </c>
      <c r="H119" s="8">
        <v>8</v>
      </c>
      <c r="I119" s="8"/>
      <c r="J119" s="8"/>
      <c r="K119" s="8"/>
      <c r="L119" s="8"/>
      <c r="M119" s="8"/>
      <c r="N119" s="8">
        <v>6</v>
      </c>
      <c r="O119" s="8"/>
      <c r="P119" s="8">
        <v>1</v>
      </c>
      <c r="Q119" s="8">
        <v>1</v>
      </c>
      <c r="R119" s="8"/>
      <c r="S119" s="8"/>
      <c r="T119" s="8"/>
      <c r="U119" s="8"/>
      <c r="V119" s="8"/>
    </row>
    <row r="120" spans="1:22" ht="16.5" customHeight="1" x14ac:dyDescent="0.2">
      <c r="A120" s="8" t="s">
        <v>107</v>
      </c>
      <c r="B120" s="24" t="s">
        <v>583</v>
      </c>
      <c r="C120" s="58" t="s">
        <v>584</v>
      </c>
      <c r="D120" s="8" t="s">
        <v>585</v>
      </c>
      <c r="E120" s="8" t="s">
        <v>26</v>
      </c>
      <c r="F120" s="25"/>
      <c r="G120" s="8"/>
      <c r="H120" s="8"/>
      <c r="I120" s="8"/>
      <c r="J120" s="8"/>
      <c r="K120" s="8"/>
      <c r="L120" s="8"/>
      <c r="M120" s="8"/>
      <c r="N120" s="8">
        <v>9</v>
      </c>
      <c r="O120" s="8"/>
      <c r="P120" s="8"/>
      <c r="Q120" s="8"/>
      <c r="R120" s="8"/>
      <c r="S120" s="8"/>
      <c r="T120" s="8"/>
      <c r="U120" s="8"/>
      <c r="V120" s="8"/>
    </row>
    <row r="121" spans="1:22" ht="16.5" customHeight="1" x14ac:dyDescent="0.2">
      <c r="A121" s="8" t="s">
        <v>107</v>
      </c>
      <c r="B121" s="24" t="s">
        <v>586</v>
      </c>
      <c r="C121" s="72" t="s">
        <v>587</v>
      </c>
      <c r="D121" s="8" t="s">
        <v>588</v>
      </c>
      <c r="E121" s="8" t="s">
        <v>26</v>
      </c>
      <c r="F121" s="25"/>
      <c r="G121" s="8"/>
      <c r="H121" s="8"/>
      <c r="I121" s="8"/>
      <c r="J121" s="8"/>
      <c r="K121" s="8"/>
      <c r="L121" s="8"/>
      <c r="M121" s="8"/>
      <c r="N121" s="8">
        <v>5</v>
      </c>
      <c r="O121" s="8"/>
      <c r="P121" s="8"/>
      <c r="Q121" s="8"/>
      <c r="R121" s="8"/>
      <c r="S121" s="8"/>
      <c r="T121" s="8"/>
      <c r="U121" s="8"/>
      <c r="V121" s="8"/>
    </row>
    <row r="122" spans="1:22" ht="16.5" customHeight="1" x14ac:dyDescent="0.2">
      <c r="A122" s="8" t="s">
        <v>107</v>
      </c>
      <c r="B122" s="24" t="s">
        <v>589</v>
      </c>
      <c r="C122" s="8" t="s">
        <v>590</v>
      </c>
      <c r="D122" s="8" t="s">
        <v>591</v>
      </c>
      <c r="E122" s="8" t="s">
        <v>26</v>
      </c>
      <c r="F122" s="25"/>
      <c r="G122" s="8"/>
      <c r="H122" s="8"/>
      <c r="I122" s="8"/>
      <c r="J122" s="8"/>
      <c r="K122" s="8"/>
      <c r="L122" s="8"/>
      <c r="M122" s="8"/>
      <c r="N122" s="8"/>
      <c r="O122" s="8"/>
      <c r="P122" s="8"/>
      <c r="Q122" s="8"/>
      <c r="R122" s="8"/>
      <c r="S122" s="8"/>
      <c r="T122" s="8"/>
      <c r="U122" s="8"/>
      <c r="V122" s="8"/>
    </row>
    <row r="123" spans="1:22" ht="16.5" customHeight="1" x14ac:dyDescent="0.2">
      <c r="A123" s="8" t="s">
        <v>107</v>
      </c>
      <c r="B123" s="24" t="s">
        <v>592</v>
      </c>
      <c r="C123" s="8" t="s">
        <v>156</v>
      </c>
      <c r="D123" s="8" t="s">
        <v>84</v>
      </c>
      <c r="E123" s="8" t="s">
        <v>26</v>
      </c>
      <c r="F123" s="25"/>
      <c r="G123" s="8"/>
      <c r="H123" s="8"/>
      <c r="I123" s="8"/>
      <c r="J123" s="8"/>
      <c r="K123" s="8"/>
      <c r="L123" s="8"/>
      <c r="M123" s="8"/>
      <c r="N123" s="8">
        <v>6</v>
      </c>
      <c r="O123" s="8"/>
      <c r="P123" s="8"/>
      <c r="Q123" s="8"/>
      <c r="R123" s="8"/>
      <c r="S123" s="8"/>
      <c r="T123" s="8"/>
      <c r="U123" s="8"/>
      <c r="V123" s="8"/>
    </row>
    <row r="124" spans="1:22" ht="16.5" customHeight="1" x14ac:dyDescent="0.2">
      <c r="A124" s="8" t="s">
        <v>261</v>
      </c>
      <c r="B124" s="24" t="s">
        <v>593</v>
      </c>
      <c r="C124" s="8" t="s">
        <v>594</v>
      </c>
      <c r="D124" s="8" t="s">
        <v>595</v>
      </c>
      <c r="E124" s="8" t="s">
        <v>26</v>
      </c>
      <c r="F124" s="25"/>
      <c r="G124" s="8"/>
      <c r="H124" s="8"/>
      <c r="I124" s="8"/>
      <c r="J124" s="8"/>
      <c r="K124" s="8"/>
      <c r="L124" s="8"/>
      <c r="M124" s="8"/>
      <c r="N124" s="8">
        <v>7</v>
      </c>
      <c r="O124" s="8"/>
      <c r="P124" s="8"/>
      <c r="Q124" s="8"/>
      <c r="R124" s="8"/>
      <c r="S124" s="8"/>
      <c r="T124" s="8"/>
      <c r="U124" s="8"/>
      <c r="V124" s="8"/>
    </row>
    <row r="125" spans="1:22" ht="16.5" customHeight="1" x14ac:dyDescent="0.2">
      <c r="A125" s="8" t="s">
        <v>261</v>
      </c>
      <c r="B125" s="24">
        <v>45877</v>
      </c>
      <c r="C125" s="8" t="s">
        <v>596</v>
      </c>
      <c r="D125" s="8" t="s">
        <v>597</v>
      </c>
      <c r="E125" s="8" t="s">
        <v>26</v>
      </c>
      <c r="F125" s="25"/>
      <c r="G125" s="8"/>
      <c r="H125" s="8"/>
      <c r="I125" s="8"/>
      <c r="J125" s="8"/>
      <c r="K125" s="8"/>
      <c r="L125" s="8"/>
      <c r="M125" s="8"/>
      <c r="N125" s="8">
        <v>9</v>
      </c>
      <c r="O125" s="8"/>
      <c r="P125" s="8"/>
      <c r="Q125" s="8"/>
      <c r="R125" s="8"/>
      <c r="S125" s="8"/>
      <c r="T125" s="8"/>
      <c r="U125" s="8"/>
      <c r="V125" s="8"/>
    </row>
    <row r="126" spans="1:22" ht="16.5" customHeight="1" x14ac:dyDescent="0.2">
      <c r="A126" s="8" t="s">
        <v>261</v>
      </c>
      <c r="B126" s="24" t="s">
        <v>598</v>
      </c>
      <c r="C126" s="8" t="s">
        <v>599</v>
      </c>
      <c r="D126" s="8" t="s">
        <v>319</v>
      </c>
      <c r="E126" s="8" t="s">
        <v>31</v>
      </c>
      <c r="F126" s="25"/>
      <c r="G126" s="8"/>
      <c r="H126" s="8"/>
      <c r="I126" s="8"/>
      <c r="J126" s="8"/>
      <c r="K126" s="8"/>
      <c r="L126" s="8"/>
      <c r="M126" s="8"/>
      <c r="N126" s="8"/>
      <c r="O126" s="8"/>
      <c r="P126" s="8"/>
      <c r="Q126" s="8"/>
      <c r="R126" s="8"/>
      <c r="S126" s="8"/>
      <c r="T126" s="8"/>
      <c r="U126" s="8"/>
      <c r="V126" s="8"/>
    </row>
    <row r="127" spans="1:22" ht="16.5" customHeight="1" x14ac:dyDescent="0.2">
      <c r="A127" s="8" t="s">
        <v>107</v>
      </c>
      <c r="B127" s="24" t="s">
        <v>589</v>
      </c>
      <c r="C127" s="8" t="s">
        <v>600</v>
      </c>
      <c r="D127" s="8" t="s">
        <v>601</v>
      </c>
      <c r="E127" s="8" t="s">
        <v>26</v>
      </c>
      <c r="F127" s="25"/>
      <c r="G127" s="8"/>
      <c r="H127" s="8"/>
      <c r="I127" s="8"/>
      <c r="J127" s="8"/>
      <c r="K127" s="8"/>
      <c r="L127" s="8"/>
      <c r="M127" s="8"/>
      <c r="N127" s="8">
        <v>12</v>
      </c>
      <c r="O127" s="8"/>
      <c r="P127" s="8"/>
      <c r="Q127" s="8"/>
      <c r="R127" s="8"/>
      <c r="S127" s="8"/>
      <c r="T127" s="8"/>
      <c r="U127" s="8"/>
      <c r="V127" s="8"/>
    </row>
    <row r="128" spans="1:22" ht="16.5" customHeight="1" x14ac:dyDescent="0.2">
      <c r="A128" s="8" t="s">
        <v>261</v>
      </c>
      <c r="B128" s="24" t="s">
        <v>602</v>
      </c>
      <c r="C128" s="8" t="s">
        <v>186</v>
      </c>
      <c r="D128" s="8" t="s">
        <v>25</v>
      </c>
      <c r="E128" s="8" t="s">
        <v>31</v>
      </c>
      <c r="F128" s="25"/>
      <c r="G128" s="8"/>
      <c r="H128" s="8"/>
      <c r="I128" s="8"/>
      <c r="J128" s="8"/>
      <c r="K128" s="8"/>
      <c r="L128" s="8"/>
      <c r="M128" s="8"/>
      <c r="N128" s="8">
        <v>5</v>
      </c>
      <c r="O128" s="8"/>
      <c r="P128" s="8"/>
      <c r="Q128" s="8"/>
      <c r="R128" s="8"/>
      <c r="S128" s="8"/>
      <c r="T128" s="8"/>
      <c r="U128" s="8"/>
      <c r="V128" s="8"/>
    </row>
    <row r="129" spans="1:22" ht="16.5" customHeight="1" x14ac:dyDescent="0.2">
      <c r="A129" s="8" t="s">
        <v>112</v>
      </c>
      <c r="B129" s="24">
        <v>45847</v>
      </c>
      <c r="C129" s="8" t="s">
        <v>603</v>
      </c>
      <c r="D129" s="8" t="s">
        <v>84</v>
      </c>
      <c r="E129" s="8" t="s">
        <v>26</v>
      </c>
      <c r="F129" s="25"/>
      <c r="G129" s="8"/>
      <c r="H129" s="8"/>
      <c r="I129" s="8"/>
      <c r="J129" s="8"/>
      <c r="K129" s="8"/>
      <c r="L129" s="8"/>
      <c r="M129" s="8"/>
      <c r="N129" s="8">
        <v>4</v>
      </c>
      <c r="O129" s="8"/>
      <c r="P129" s="8"/>
      <c r="Q129" s="8"/>
      <c r="R129" s="8"/>
      <c r="S129" s="8"/>
      <c r="T129" s="8"/>
      <c r="U129" s="8"/>
      <c r="V129" s="8"/>
    </row>
    <row r="130" spans="1:22" ht="48" x14ac:dyDescent="0.2">
      <c r="A130" s="8" t="s">
        <v>112</v>
      </c>
      <c r="B130" s="24">
        <v>45908</v>
      </c>
      <c r="C130" s="25" t="s">
        <v>604</v>
      </c>
      <c r="D130" s="8"/>
      <c r="E130" s="8" t="s">
        <v>31</v>
      </c>
      <c r="F130" s="25" t="s">
        <v>27</v>
      </c>
      <c r="G130" s="8"/>
      <c r="H130" s="8"/>
      <c r="I130" s="8"/>
      <c r="J130" s="8"/>
      <c r="K130" s="8"/>
      <c r="L130" s="8"/>
      <c r="M130" s="8"/>
      <c r="N130" s="8"/>
      <c r="O130" s="8"/>
      <c r="P130" s="8"/>
      <c r="Q130" s="8"/>
      <c r="R130" s="8"/>
      <c r="S130" s="8"/>
      <c r="T130" s="8"/>
      <c r="U130" s="8"/>
      <c r="V130" s="8"/>
    </row>
    <row r="131" spans="1:22" ht="16" x14ac:dyDescent="0.2">
      <c r="A131" s="8" t="s">
        <v>112</v>
      </c>
      <c r="B131" s="24" t="s">
        <v>605</v>
      </c>
      <c r="C131" s="25" t="s">
        <v>606</v>
      </c>
      <c r="D131" s="8" t="s">
        <v>49</v>
      </c>
      <c r="E131" s="56" t="s">
        <v>26</v>
      </c>
      <c r="F131" s="25"/>
      <c r="G131" s="8"/>
      <c r="H131" s="8"/>
      <c r="I131" s="8"/>
      <c r="J131" s="8"/>
      <c r="K131" s="8"/>
      <c r="L131" s="8"/>
      <c r="M131" s="8"/>
      <c r="N131" s="8"/>
      <c r="O131" s="8"/>
      <c r="P131" s="8"/>
      <c r="Q131" s="8"/>
      <c r="R131" s="8"/>
      <c r="S131" s="8"/>
      <c r="T131" s="8"/>
      <c r="U131" s="8"/>
      <c r="V131" s="8"/>
    </row>
    <row r="132" spans="1:22" x14ac:dyDescent="0.2">
      <c r="A132" s="8" t="s">
        <v>112</v>
      </c>
      <c r="B132" s="24" t="s">
        <v>607</v>
      </c>
      <c r="C132" s="8" t="s">
        <v>24</v>
      </c>
      <c r="D132" s="8" t="s">
        <v>608</v>
      </c>
      <c r="E132" s="56" t="s">
        <v>26</v>
      </c>
      <c r="F132" s="8" t="s">
        <v>33</v>
      </c>
      <c r="G132" s="8">
        <v>0</v>
      </c>
      <c r="H132" s="8">
        <v>8</v>
      </c>
      <c r="I132" s="8"/>
      <c r="J132" s="8"/>
      <c r="K132" s="8"/>
      <c r="L132" s="8"/>
      <c r="M132" s="8"/>
      <c r="N132" s="8">
        <v>6</v>
      </c>
      <c r="O132" s="8"/>
      <c r="P132" s="8">
        <v>2</v>
      </c>
      <c r="Q132" s="8"/>
      <c r="R132" s="8"/>
      <c r="S132" s="8"/>
      <c r="T132" s="8"/>
      <c r="U132" s="8"/>
      <c r="V132" s="8"/>
    </row>
    <row r="133" spans="1:22" x14ac:dyDescent="0.2">
      <c r="A133" s="8" t="s">
        <v>112</v>
      </c>
      <c r="B133" s="24" t="s">
        <v>607</v>
      </c>
      <c r="C133" s="8" t="s">
        <v>24</v>
      </c>
      <c r="D133" s="36" t="s">
        <v>41</v>
      </c>
      <c r="E133" s="56" t="s">
        <v>315</v>
      </c>
      <c r="F133" s="8" t="s">
        <v>33</v>
      </c>
      <c r="G133" s="8">
        <v>0</v>
      </c>
      <c r="H133" s="8">
        <v>9</v>
      </c>
      <c r="I133" s="8"/>
      <c r="J133" s="8"/>
      <c r="K133" s="8"/>
      <c r="L133" s="8"/>
      <c r="M133" s="8"/>
      <c r="N133" s="8">
        <v>8</v>
      </c>
      <c r="O133" s="8"/>
      <c r="P133" s="8"/>
      <c r="Q133" s="8">
        <v>1</v>
      </c>
      <c r="R133" s="8"/>
      <c r="S133" s="8"/>
      <c r="T133" s="8"/>
      <c r="U133" s="8"/>
      <c r="V133" s="8"/>
    </row>
    <row r="134" spans="1:22" x14ac:dyDescent="0.2">
      <c r="A134" s="8" t="s">
        <v>112</v>
      </c>
      <c r="B134" s="24" t="s">
        <v>609</v>
      </c>
      <c r="C134" s="8" t="s">
        <v>610</v>
      </c>
      <c r="D134" s="36" t="s">
        <v>148</v>
      </c>
      <c r="E134" s="56" t="s">
        <v>26</v>
      </c>
      <c r="F134" s="8"/>
      <c r="G134" s="8"/>
      <c r="H134" s="8"/>
      <c r="I134" s="8"/>
      <c r="J134" s="8"/>
      <c r="K134" s="8"/>
      <c r="L134" s="8"/>
      <c r="M134" s="8"/>
      <c r="N134" s="8"/>
      <c r="O134" s="8"/>
      <c r="P134" s="8"/>
      <c r="Q134" s="8"/>
      <c r="R134" s="8"/>
      <c r="S134" s="8"/>
      <c r="T134" s="8"/>
      <c r="U134" s="8"/>
      <c r="V134" s="8"/>
    </row>
    <row r="135" spans="1:22" x14ac:dyDescent="0.2">
      <c r="A135" s="8" t="s">
        <v>112</v>
      </c>
      <c r="B135" s="24" t="s">
        <v>611</v>
      </c>
      <c r="C135" s="8" t="s">
        <v>612</v>
      </c>
      <c r="D135" s="36" t="s">
        <v>613</v>
      </c>
      <c r="E135" s="56" t="s">
        <v>26</v>
      </c>
      <c r="F135" s="8"/>
      <c r="G135" s="8"/>
      <c r="H135" s="8"/>
      <c r="I135" s="8"/>
      <c r="J135" s="8"/>
      <c r="K135" s="8"/>
      <c r="L135" s="8"/>
      <c r="M135" s="8"/>
      <c r="N135" s="8">
        <v>2</v>
      </c>
      <c r="O135" s="8"/>
      <c r="P135" s="8"/>
      <c r="Q135" s="8"/>
      <c r="R135" s="8"/>
      <c r="S135" s="8"/>
      <c r="T135" s="8"/>
      <c r="U135" s="8"/>
      <c r="V135" s="8"/>
    </row>
    <row r="136" spans="1:22" x14ac:dyDescent="0.2">
      <c r="A136" s="8" t="s">
        <v>112</v>
      </c>
      <c r="B136" s="24" t="s">
        <v>614</v>
      </c>
      <c r="C136" s="8" t="s">
        <v>39</v>
      </c>
      <c r="D136" s="8" t="s">
        <v>25</v>
      </c>
      <c r="E136" s="56" t="s">
        <v>315</v>
      </c>
      <c r="F136" s="8" t="s">
        <v>33</v>
      </c>
      <c r="G136" s="8">
        <v>0</v>
      </c>
      <c r="H136" s="8">
        <v>6</v>
      </c>
      <c r="I136" s="8"/>
      <c r="J136" s="8"/>
      <c r="K136" s="8"/>
      <c r="L136" s="8"/>
      <c r="M136" s="8"/>
      <c r="N136" s="8">
        <v>5</v>
      </c>
      <c r="O136" s="8"/>
      <c r="P136" s="8"/>
      <c r="Q136" s="8">
        <v>1</v>
      </c>
      <c r="R136" s="8"/>
      <c r="S136" s="8"/>
      <c r="T136" s="8"/>
      <c r="U136" s="8"/>
      <c r="V136" s="8"/>
    </row>
    <row r="137" spans="1:22" x14ac:dyDescent="0.2">
      <c r="A137" s="8" t="s">
        <v>112</v>
      </c>
      <c r="B137" s="24" t="s">
        <v>611</v>
      </c>
      <c r="C137" s="8" t="s">
        <v>612</v>
      </c>
      <c r="D137" s="8" t="s">
        <v>615</v>
      </c>
      <c r="E137" s="56" t="s">
        <v>26</v>
      </c>
      <c r="F137" s="8"/>
      <c r="G137" s="8"/>
      <c r="H137" s="8"/>
      <c r="I137" s="8"/>
      <c r="J137" s="8"/>
      <c r="K137" s="8"/>
      <c r="L137" s="8"/>
      <c r="M137" s="8"/>
      <c r="N137" s="8">
        <v>4</v>
      </c>
      <c r="O137" s="8"/>
      <c r="P137" s="8"/>
      <c r="Q137" s="8"/>
      <c r="R137" s="8"/>
      <c r="S137" s="8"/>
      <c r="T137" s="8"/>
      <c r="U137" s="8"/>
      <c r="V137" s="8"/>
    </row>
    <row r="138" spans="1:22" x14ac:dyDescent="0.2">
      <c r="A138" s="8" t="s">
        <v>112</v>
      </c>
      <c r="B138" s="24" t="s">
        <v>616</v>
      </c>
      <c r="C138" s="79" t="s">
        <v>617</v>
      </c>
      <c r="D138" s="8" t="s">
        <v>41</v>
      </c>
      <c r="E138" s="34" t="s">
        <v>42</v>
      </c>
      <c r="F138" s="8" t="s">
        <v>27</v>
      </c>
      <c r="G138" s="8">
        <v>5</v>
      </c>
      <c r="H138" s="8">
        <v>5</v>
      </c>
      <c r="I138" s="8"/>
      <c r="J138" s="8"/>
      <c r="K138" s="8"/>
      <c r="L138" s="8"/>
      <c r="M138" s="8"/>
      <c r="N138" s="8">
        <v>3</v>
      </c>
      <c r="O138" s="8">
        <v>0</v>
      </c>
      <c r="P138" s="8">
        <v>2</v>
      </c>
      <c r="Q138" s="8"/>
      <c r="R138" s="8"/>
      <c r="S138" s="8"/>
      <c r="T138" s="8"/>
      <c r="U138" s="8"/>
      <c r="V138" s="8"/>
    </row>
    <row r="139" spans="1:22" x14ac:dyDescent="0.2">
      <c r="A139" s="8" t="s">
        <v>112</v>
      </c>
      <c r="B139" s="24" t="s">
        <v>618</v>
      </c>
      <c r="C139" s="8" t="s">
        <v>24</v>
      </c>
      <c r="D139" s="8" t="s">
        <v>229</v>
      </c>
      <c r="E139" s="57" t="s">
        <v>31</v>
      </c>
      <c r="F139" s="8" t="s">
        <v>33</v>
      </c>
      <c r="G139" s="8">
        <v>0</v>
      </c>
      <c r="H139" s="8">
        <v>8</v>
      </c>
      <c r="I139" s="8"/>
      <c r="J139" s="8"/>
      <c r="K139" s="8"/>
      <c r="L139" s="8"/>
      <c r="M139" s="8"/>
      <c r="N139" s="47">
        <v>8</v>
      </c>
      <c r="O139" s="47"/>
      <c r="P139" s="8"/>
      <c r="Q139" s="8"/>
      <c r="R139" s="8"/>
      <c r="S139" s="8"/>
      <c r="T139" s="8"/>
      <c r="U139" s="8"/>
      <c r="V139" s="8"/>
    </row>
    <row r="140" spans="1:22" x14ac:dyDescent="0.2">
      <c r="A140" s="8" t="s">
        <v>112</v>
      </c>
      <c r="B140" s="24" t="s">
        <v>618</v>
      </c>
      <c r="C140" s="8" t="s">
        <v>24</v>
      </c>
      <c r="D140" s="8" t="s">
        <v>69</v>
      </c>
      <c r="E140" s="56" t="s">
        <v>26</v>
      </c>
      <c r="F140" s="8" t="s">
        <v>33</v>
      </c>
      <c r="G140" s="8">
        <v>0</v>
      </c>
      <c r="H140" s="8">
        <v>8</v>
      </c>
      <c r="I140" s="8"/>
      <c r="J140" s="8"/>
      <c r="K140" s="8"/>
      <c r="L140" s="8"/>
      <c r="M140" s="8"/>
      <c r="N140" s="47">
        <v>6</v>
      </c>
      <c r="O140" s="47"/>
      <c r="P140" s="8"/>
      <c r="Q140" s="8">
        <v>2</v>
      </c>
      <c r="R140" s="8"/>
      <c r="S140" s="8"/>
      <c r="T140" s="8"/>
      <c r="U140" s="8"/>
      <c r="V140" s="8"/>
    </row>
    <row r="141" spans="1:22" x14ac:dyDescent="0.2">
      <c r="A141" s="8" t="s">
        <v>112</v>
      </c>
      <c r="B141" s="24" t="s">
        <v>618</v>
      </c>
      <c r="C141" s="8" t="s">
        <v>612</v>
      </c>
      <c r="D141" s="8" t="s">
        <v>615</v>
      </c>
      <c r="E141" s="56" t="s">
        <v>26</v>
      </c>
      <c r="F141" s="8"/>
      <c r="G141" s="8"/>
      <c r="H141" s="8"/>
      <c r="I141" s="8"/>
      <c r="J141" s="8"/>
      <c r="K141" s="8"/>
      <c r="L141" s="8"/>
      <c r="M141" s="8"/>
      <c r="N141" s="47">
        <v>3</v>
      </c>
      <c r="O141" s="47"/>
      <c r="P141" s="8"/>
      <c r="Q141" s="8"/>
      <c r="R141" s="8"/>
      <c r="S141" s="8"/>
      <c r="T141" s="8"/>
      <c r="U141" s="8"/>
      <c r="V141" s="8"/>
    </row>
    <row r="142" spans="1:22" x14ac:dyDescent="0.2">
      <c r="A142" s="8" t="s">
        <v>112</v>
      </c>
      <c r="B142" s="24" t="s">
        <v>619</v>
      </c>
      <c r="C142" s="8" t="s">
        <v>620</v>
      </c>
      <c r="D142" s="8" t="s">
        <v>49</v>
      </c>
      <c r="E142" s="34" t="s">
        <v>42</v>
      </c>
      <c r="F142" s="8" t="s">
        <v>27</v>
      </c>
      <c r="G142" s="8">
        <v>5</v>
      </c>
      <c r="H142" s="8">
        <v>3</v>
      </c>
      <c r="I142" s="8"/>
      <c r="J142" s="8"/>
      <c r="K142" s="8"/>
      <c r="L142" s="8"/>
      <c r="M142" s="8"/>
      <c r="N142" s="47"/>
      <c r="O142" s="47"/>
      <c r="P142" s="8"/>
      <c r="Q142" s="8"/>
      <c r="R142" s="8"/>
      <c r="S142" s="8"/>
      <c r="T142" s="8"/>
      <c r="U142" s="8"/>
      <c r="V142" s="8"/>
    </row>
    <row r="143" spans="1:22" x14ac:dyDescent="0.2">
      <c r="A143" s="8" t="s">
        <v>112</v>
      </c>
      <c r="B143" s="59" t="s">
        <v>621</v>
      </c>
      <c r="C143" s="31" t="s">
        <v>39</v>
      </c>
      <c r="D143" s="31" t="s">
        <v>25</v>
      </c>
      <c r="E143" s="60" t="s">
        <v>26</v>
      </c>
      <c r="F143" s="31" t="s">
        <v>27</v>
      </c>
      <c r="G143" s="8">
        <v>4</v>
      </c>
      <c r="H143" s="8">
        <v>2</v>
      </c>
      <c r="I143" s="8"/>
      <c r="J143" s="8"/>
      <c r="K143" s="8"/>
      <c r="L143" s="8"/>
      <c r="M143" s="8"/>
      <c r="N143" s="28" t="s">
        <v>622</v>
      </c>
      <c r="O143" s="28"/>
      <c r="P143" s="28"/>
      <c r="Q143" s="8"/>
      <c r="R143" s="8"/>
      <c r="S143" s="8"/>
      <c r="T143" s="8"/>
      <c r="U143" s="8"/>
      <c r="V143" s="8"/>
    </row>
    <row r="144" spans="1:22" x14ac:dyDescent="0.2">
      <c r="A144" s="8" t="s">
        <v>112</v>
      </c>
      <c r="B144" s="24" t="s">
        <v>621</v>
      </c>
      <c r="C144" s="8" t="s">
        <v>267</v>
      </c>
      <c r="D144" s="8" t="s">
        <v>41</v>
      </c>
      <c r="E144" s="8" t="s">
        <v>342</v>
      </c>
      <c r="F144" s="8" t="s">
        <v>33</v>
      </c>
      <c r="G144" s="8">
        <v>0</v>
      </c>
      <c r="H144" s="8">
        <v>6</v>
      </c>
      <c r="I144" s="8"/>
      <c r="J144" s="8"/>
      <c r="K144" s="8"/>
      <c r="L144" s="8"/>
      <c r="M144" s="8"/>
      <c r="N144" s="8">
        <v>4</v>
      </c>
      <c r="O144" s="8"/>
      <c r="P144" s="8"/>
      <c r="Q144" s="8">
        <v>2</v>
      </c>
      <c r="R144" s="8"/>
      <c r="S144" s="8"/>
      <c r="T144" s="8">
        <v>1</v>
      </c>
      <c r="U144" s="8"/>
      <c r="V144" s="8"/>
    </row>
    <row r="145" spans="1:22" x14ac:dyDescent="0.2">
      <c r="A145" s="8" t="s">
        <v>137</v>
      </c>
      <c r="B145" s="24" t="s">
        <v>623</v>
      </c>
      <c r="C145" s="8" t="s">
        <v>186</v>
      </c>
      <c r="D145" s="8" t="s">
        <v>336</v>
      </c>
      <c r="E145" s="8" t="s">
        <v>26</v>
      </c>
      <c r="F145" s="8"/>
      <c r="G145" s="8"/>
      <c r="H145" s="8"/>
      <c r="I145" s="8"/>
      <c r="J145" s="8"/>
      <c r="K145" s="8"/>
      <c r="L145" s="8"/>
      <c r="M145" s="8"/>
      <c r="N145" s="8"/>
      <c r="O145" s="8"/>
      <c r="P145" s="8"/>
      <c r="Q145" s="8"/>
      <c r="R145" s="8"/>
      <c r="S145" s="8"/>
      <c r="T145" s="8"/>
      <c r="U145" s="8"/>
      <c r="V145" s="8"/>
    </row>
    <row r="146" spans="1:22" x14ac:dyDescent="0.2">
      <c r="A146" s="8" t="s">
        <v>112</v>
      </c>
      <c r="B146" s="24" t="s">
        <v>624</v>
      </c>
      <c r="C146" s="8" t="s">
        <v>625</v>
      </c>
      <c r="D146" s="8" t="s">
        <v>542</v>
      </c>
      <c r="E146" s="8" t="s">
        <v>306</v>
      </c>
      <c r="F146" s="8"/>
      <c r="G146" s="8"/>
      <c r="H146" s="8"/>
      <c r="I146" s="8"/>
      <c r="J146" s="8"/>
      <c r="K146" s="8"/>
      <c r="L146" s="8"/>
      <c r="M146" s="8"/>
      <c r="N146" s="8">
        <v>15</v>
      </c>
      <c r="O146" s="8"/>
      <c r="P146" s="8"/>
      <c r="Q146" s="8"/>
      <c r="R146" s="8"/>
      <c r="S146" s="8"/>
      <c r="T146" s="8"/>
      <c r="U146" s="8"/>
      <c r="V146" s="8"/>
    </row>
    <row r="147" spans="1:22" x14ac:dyDescent="0.2">
      <c r="A147" s="8" t="s">
        <v>112</v>
      </c>
      <c r="B147" s="24" t="s">
        <v>626</v>
      </c>
      <c r="C147" s="8" t="s">
        <v>627</v>
      </c>
      <c r="D147" s="8" t="s">
        <v>41</v>
      </c>
      <c r="E147" s="8" t="s">
        <v>31</v>
      </c>
      <c r="F147" s="8" t="s">
        <v>27</v>
      </c>
      <c r="G147" s="8">
        <v>11</v>
      </c>
      <c r="H147" s="8">
        <v>6</v>
      </c>
      <c r="I147" s="8"/>
      <c r="J147" s="8"/>
      <c r="K147" s="8"/>
      <c r="L147" s="8"/>
      <c r="M147" s="8"/>
      <c r="N147" s="8"/>
      <c r="O147" s="8"/>
      <c r="P147" s="8"/>
      <c r="Q147" s="8"/>
      <c r="R147" s="8"/>
      <c r="S147" s="8"/>
      <c r="T147" s="8"/>
      <c r="U147" s="8"/>
      <c r="V147" s="8"/>
    </row>
    <row r="148" spans="1:22" x14ac:dyDescent="0.2">
      <c r="A148" s="8" t="s">
        <v>112</v>
      </c>
      <c r="B148" s="24" t="s">
        <v>628</v>
      </c>
      <c r="C148" s="8" t="s">
        <v>82</v>
      </c>
      <c r="D148" s="8" t="s">
        <v>629</v>
      </c>
      <c r="E148" s="8" t="s">
        <v>42</v>
      </c>
      <c r="F148" s="8" t="s">
        <v>27</v>
      </c>
      <c r="G148" s="8">
        <v>1</v>
      </c>
      <c r="H148" s="8">
        <v>5</v>
      </c>
      <c r="I148" s="8"/>
      <c r="J148" s="8"/>
      <c r="K148" s="8"/>
      <c r="L148" s="8"/>
      <c r="M148" s="8"/>
      <c r="N148" s="8">
        <v>5</v>
      </c>
      <c r="O148" s="8"/>
      <c r="P148" s="8"/>
      <c r="Q148" s="8"/>
      <c r="R148" s="8"/>
      <c r="S148" s="8"/>
      <c r="T148" s="8"/>
      <c r="U148" s="8"/>
      <c r="V148" s="8"/>
    </row>
    <row r="149" spans="1:22" ht="15" customHeight="1" x14ac:dyDescent="0.2">
      <c r="A149" s="8" t="s">
        <v>112</v>
      </c>
      <c r="B149" s="24" t="s">
        <v>630</v>
      </c>
      <c r="C149" s="8" t="s">
        <v>39</v>
      </c>
      <c r="D149" s="8" t="s">
        <v>41</v>
      </c>
      <c r="E149" s="8" t="s">
        <v>330</v>
      </c>
      <c r="F149" s="25" t="s">
        <v>8</v>
      </c>
      <c r="G149" s="8">
        <v>0</v>
      </c>
      <c r="H149" s="8">
        <v>6</v>
      </c>
      <c r="I149" s="8"/>
      <c r="J149" s="8"/>
      <c r="K149" s="8"/>
      <c r="L149" s="8"/>
      <c r="M149" s="8"/>
      <c r="N149" s="26">
        <v>6</v>
      </c>
      <c r="O149" s="26"/>
      <c r="P149" s="26"/>
      <c r="Q149" s="8"/>
      <c r="R149" s="8"/>
      <c r="S149" s="8"/>
      <c r="T149" s="8">
        <v>1</v>
      </c>
      <c r="U149" s="8"/>
      <c r="V149" s="8"/>
    </row>
    <row r="150" spans="1:22" ht="16" x14ac:dyDescent="0.2">
      <c r="A150" s="8" t="s">
        <v>112</v>
      </c>
      <c r="B150" s="8" t="s">
        <v>631</v>
      </c>
      <c r="C150" s="58" t="s">
        <v>505</v>
      </c>
      <c r="D150" s="8" t="s">
        <v>574</v>
      </c>
      <c r="E150" s="8" t="s">
        <v>42</v>
      </c>
      <c r="F150" s="25" t="s">
        <v>33</v>
      </c>
      <c r="G150" s="8">
        <v>16</v>
      </c>
      <c r="H150" s="8">
        <v>0</v>
      </c>
      <c r="I150" s="8"/>
      <c r="J150" s="8"/>
      <c r="K150" s="8"/>
      <c r="L150" s="8"/>
      <c r="M150" s="8"/>
      <c r="N150" s="8">
        <v>9</v>
      </c>
      <c r="O150" s="8"/>
      <c r="P150" s="8"/>
      <c r="Q150" s="8"/>
      <c r="R150" s="8"/>
      <c r="S150" s="8"/>
      <c r="T150" s="8"/>
      <c r="U150" s="8"/>
      <c r="V150" s="8"/>
    </row>
    <row r="151" spans="1:22" x14ac:dyDescent="0.2">
      <c r="A151" s="8" t="s">
        <v>120</v>
      </c>
      <c r="B151" s="24">
        <v>45698</v>
      </c>
      <c r="C151" s="58" t="s">
        <v>600</v>
      </c>
      <c r="D151" s="8" t="s">
        <v>601</v>
      </c>
      <c r="E151" s="8" t="s">
        <v>26</v>
      </c>
      <c r="F151" s="25"/>
      <c r="G151" s="8"/>
      <c r="H151" s="8"/>
      <c r="I151" s="8"/>
      <c r="J151" s="8"/>
      <c r="K151" s="8"/>
      <c r="L151" s="8"/>
      <c r="M151" s="8"/>
      <c r="N151" s="8">
        <v>19</v>
      </c>
      <c r="O151" s="8"/>
      <c r="P151" s="8"/>
      <c r="Q151" s="8"/>
      <c r="R151" s="8"/>
      <c r="S151" s="8"/>
      <c r="T151" s="8"/>
      <c r="U151" s="8"/>
      <c r="V151" s="8"/>
    </row>
    <row r="152" spans="1:22" x14ac:dyDescent="0.2">
      <c r="A152" s="8" t="s">
        <v>120</v>
      </c>
      <c r="B152" s="24">
        <v>45726</v>
      </c>
      <c r="C152" s="58" t="s">
        <v>632</v>
      </c>
      <c r="D152" s="8" t="s">
        <v>633</v>
      </c>
      <c r="E152" s="8" t="s">
        <v>26</v>
      </c>
      <c r="F152" s="25"/>
      <c r="G152" s="8"/>
      <c r="H152" s="8"/>
      <c r="I152" s="8"/>
      <c r="J152" s="8"/>
      <c r="K152" s="8"/>
      <c r="L152" s="8"/>
      <c r="M152" s="8"/>
      <c r="N152" s="8">
        <v>3</v>
      </c>
      <c r="O152" s="8"/>
      <c r="P152" s="8"/>
      <c r="Q152" s="8"/>
      <c r="R152" s="8"/>
      <c r="S152" s="8"/>
      <c r="T152" s="8"/>
      <c r="U152" s="8"/>
      <c r="V152" s="8"/>
    </row>
    <row r="153" spans="1:22" x14ac:dyDescent="0.2">
      <c r="A153" s="8" t="s">
        <v>120</v>
      </c>
      <c r="B153" s="24">
        <v>45936</v>
      </c>
      <c r="C153" s="58" t="s">
        <v>24</v>
      </c>
      <c r="D153" s="8"/>
      <c r="E153" s="56" t="s">
        <v>26</v>
      </c>
      <c r="F153" s="8" t="s">
        <v>27</v>
      </c>
      <c r="G153" s="8">
        <v>8</v>
      </c>
      <c r="H153" s="8">
        <v>0</v>
      </c>
      <c r="I153" s="8"/>
      <c r="J153" s="8"/>
      <c r="K153" s="8"/>
      <c r="L153" s="8"/>
      <c r="M153" s="8"/>
      <c r="N153" s="28" t="s">
        <v>634</v>
      </c>
      <c r="O153" s="8"/>
      <c r="P153" s="8"/>
      <c r="Q153" s="8"/>
      <c r="R153" s="8"/>
      <c r="S153" s="8"/>
      <c r="T153" s="8"/>
      <c r="U153" s="8"/>
      <c r="V153" s="8"/>
    </row>
    <row r="154" spans="1:22" x14ac:dyDescent="0.2">
      <c r="A154" s="31" t="s">
        <v>120</v>
      </c>
      <c r="B154" s="59" t="s">
        <v>635</v>
      </c>
      <c r="C154" s="31" t="s">
        <v>39</v>
      </c>
      <c r="D154" s="31" t="s">
        <v>25</v>
      </c>
      <c r="E154" s="60" t="s">
        <v>26</v>
      </c>
      <c r="F154" s="31" t="s">
        <v>27</v>
      </c>
      <c r="G154" s="8">
        <v>6</v>
      </c>
      <c r="H154" s="8">
        <v>0</v>
      </c>
      <c r="I154" s="8"/>
      <c r="J154" s="8"/>
      <c r="K154" s="8"/>
      <c r="L154" s="8"/>
      <c r="M154" s="8"/>
      <c r="N154" s="28" t="s">
        <v>634</v>
      </c>
      <c r="O154" s="8"/>
      <c r="P154" s="8"/>
      <c r="Q154" s="8"/>
      <c r="R154" s="8"/>
      <c r="S154" s="8"/>
      <c r="T154" s="8"/>
      <c r="U154" s="8"/>
      <c r="V154" s="8"/>
    </row>
    <row r="155" spans="1:22" x14ac:dyDescent="0.2">
      <c r="A155" s="8" t="s">
        <v>120</v>
      </c>
      <c r="B155" s="24" t="s">
        <v>636</v>
      </c>
      <c r="C155" s="8" t="s">
        <v>97</v>
      </c>
      <c r="D155" s="8" t="s">
        <v>98</v>
      </c>
      <c r="E155" s="34" t="s">
        <v>42</v>
      </c>
      <c r="F155" s="8" t="s">
        <v>33</v>
      </c>
      <c r="G155" s="8">
        <v>0</v>
      </c>
      <c r="H155" s="8">
        <v>10</v>
      </c>
      <c r="I155" s="8"/>
      <c r="J155" s="8"/>
      <c r="K155" s="8"/>
      <c r="L155" s="8"/>
      <c r="M155" s="8"/>
      <c r="N155" s="36">
        <v>4</v>
      </c>
      <c r="O155" s="36">
        <v>1</v>
      </c>
      <c r="P155" s="8"/>
      <c r="Q155" s="8">
        <v>6</v>
      </c>
      <c r="R155" s="8"/>
      <c r="S155" s="8"/>
      <c r="T155" s="8"/>
      <c r="U155" s="8"/>
      <c r="V155" s="8"/>
    </row>
    <row r="156" spans="1:22" x14ac:dyDescent="0.2">
      <c r="A156" s="8" t="s">
        <v>120</v>
      </c>
      <c r="B156" s="24" t="s">
        <v>637</v>
      </c>
      <c r="C156" s="8" t="s">
        <v>638</v>
      </c>
      <c r="D156" s="36" t="s">
        <v>360</v>
      </c>
      <c r="E156" s="34" t="s">
        <v>42</v>
      </c>
      <c r="F156" s="8" t="s">
        <v>33</v>
      </c>
      <c r="G156" s="8"/>
      <c r="H156" s="8">
        <v>17</v>
      </c>
      <c r="I156" s="8"/>
      <c r="J156" s="8"/>
      <c r="K156" s="8"/>
      <c r="L156" s="8"/>
      <c r="M156" s="8"/>
      <c r="N156" s="36">
        <v>6</v>
      </c>
      <c r="O156" s="36"/>
      <c r="P156" s="8"/>
      <c r="Q156" s="8"/>
      <c r="R156" s="8"/>
      <c r="S156" s="8"/>
      <c r="T156" s="8"/>
      <c r="U156" s="8"/>
      <c r="V156" s="8"/>
    </row>
    <row r="157" spans="1:22" x14ac:dyDescent="0.2">
      <c r="A157" s="8" t="s">
        <v>120</v>
      </c>
      <c r="B157" s="24" t="s">
        <v>197</v>
      </c>
      <c r="C157" s="8" t="s">
        <v>639</v>
      </c>
      <c r="D157" s="36" t="s">
        <v>640</v>
      </c>
      <c r="E157" s="8" t="s">
        <v>26</v>
      </c>
      <c r="F157" s="8"/>
      <c r="G157" s="8"/>
      <c r="H157" s="8"/>
      <c r="I157" s="8"/>
      <c r="J157" s="8"/>
      <c r="K157" s="8"/>
      <c r="L157" s="8"/>
      <c r="M157" s="8"/>
      <c r="N157" s="36">
        <v>9</v>
      </c>
      <c r="O157" s="36"/>
      <c r="P157" s="8"/>
      <c r="Q157" s="8"/>
      <c r="R157" s="8"/>
      <c r="S157" s="8"/>
      <c r="T157" s="8"/>
      <c r="U157" s="8"/>
      <c r="V157" s="8"/>
    </row>
    <row r="158" spans="1:22" ht="15.75" customHeight="1" x14ac:dyDescent="0.2">
      <c r="A158" s="8" t="s">
        <v>120</v>
      </c>
      <c r="B158" s="24" t="s">
        <v>641</v>
      </c>
      <c r="C158" s="58" t="s">
        <v>24</v>
      </c>
      <c r="D158" s="8" t="s">
        <v>615</v>
      </c>
      <c r="E158" s="56" t="s">
        <v>26</v>
      </c>
      <c r="F158" s="25" t="s">
        <v>33</v>
      </c>
      <c r="G158" s="8">
        <v>0</v>
      </c>
      <c r="H158" s="8">
        <v>8</v>
      </c>
      <c r="I158" s="8"/>
      <c r="J158" s="8"/>
      <c r="K158" s="8"/>
      <c r="L158" s="8"/>
      <c r="M158" s="8"/>
      <c r="N158" s="36">
        <v>6</v>
      </c>
      <c r="O158" s="36"/>
      <c r="P158" s="8">
        <v>1</v>
      </c>
      <c r="Q158" s="8">
        <v>1</v>
      </c>
      <c r="R158" s="8"/>
      <c r="S158" s="8"/>
      <c r="T158" s="8"/>
      <c r="U158" s="8"/>
      <c r="V158" s="8"/>
    </row>
    <row r="159" spans="1:22" x14ac:dyDescent="0.2">
      <c r="A159" s="8" t="s">
        <v>120</v>
      </c>
      <c r="B159" s="24" t="s">
        <v>641</v>
      </c>
      <c r="C159" s="58" t="s">
        <v>24</v>
      </c>
      <c r="D159" s="8" t="s">
        <v>18</v>
      </c>
      <c r="E159" s="56" t="s">
        <v>315</v>
      </c>
      <c r="F159" s="8" t="s">
        <v>27</v>
      </c>
      <c r="G159" s="8">
        <v>8</v>
      </c>
      <c r="H159" s="8">
        <v>0</v>
      </c>
      <c r="I159" s="8"/>
      <c r="J159" s="8"/>
      <c r="K159" s="8"/>
      <c r="L159" s="8"/>
      <c r="M159" s="8"/>
      <c r="N159" s="62" t="s">
        <v>634</v>
      </c>
      <c r="O159" s="31"/>
      <c r="P159" s="8"/>
      <c r="Q159" s="8"/>
      <c r="R159" s="8"/>
      <c r="S159" s="8"/>
      <c r="T159" s="8"/>
      <c r="U159" s="8"/>
      <c r="V159" s="8"/>
    </row>
    <row r="160" spans="1:22" ht="16" x14ac:dyDescent="0.2">
      <c r="A160" s="8" t="s">
        <v>120</v>
      </c>
      <c r="B160" s="24" t="s">
        <v>642</v>
      </c>
      <c r="C160" s="8" t="s">
        <v>39</v>
      </c>
      <c r="D160" s="8" t="s">
        <v>41</v>
      </c>
      <c r="E160" s="8" t="s">
        <v>42</v>
      </c>
      <c r="F160" s="25" t="s">
        <v>33</v>
      </c>
      <c r="G160" s="8">
        <v>0</v>
      </c>
      <c r="H160" s="8">
        <v>6</v>
      </c>
      <c r="I160" s="8"/>
      <c r="J160" s="8"/>
      <c r="K160" s="8"/>
      <c r="L160" s="8"/>
      <c r="M160" s="8"/>
      <c r="N160" s="36">
        <v>5</v>
      </c>
      <c r="O160" s="36">
        <v>3</v>
      </c>
      <c r="P160" s="8"/>
      <c r="Q160" s="8">
        <v>1</v>
      </c>
      <c r="R160" s="8"/>
      <c r="S160" s="8"/>
      <c r="T160" s="8"/>
      <c r="U160" s="8"/>
      <c r="V160" s="8"/>
    </row>
    <row r="161" spans="1:22" x14ac:dyDescent="0.2">
      <c r="A161" s="8" t="s">
        <v>120</v>
      </c>
      <c r="B161" s="24" t="s">
        <v>643</v>
      </c>
      <c r="C161" s="8" t="s">
        <v>156</v>
      </c>
      <c r="D161" s="8" t="s">
        <v>374</v>
      </c>
      <c r="E161" s="8" t="s">
        <v>26</v>
      </c>
      <c r="F161" s="25"/>
      <c r="G161" s="8"/>
      <c r="H161" s="8"/>
      <c r="I161" s="8"/>
      <c r="J161" s="8"/>
      <c r="K161" s="8"/>
      <c r="L161" s="8"/>
      <c r="M161" s="8"/>
      <c r="N161" s="36">
        <v>6</v>
      </c>
      <c r="O161" s="31"/>
      <c r="P161" s="8"/>
      <c r="Q161" s="8"/>
      <c r="R161" s="8"/>
      <c r="S161" s="8"/>
      <c r="T161" s="8"/>
      <c r="U161" s="8"/>
      <c r="V161" s="8"/>
    </row>
    <row r="162" spans="1:22" x14ac:dyDescent="0.2">
      <c r="A162" s="8" t="s">
        <v>120</v>
      </c>
      <c r="B162" s="24" t="s">
        <v>643</v>
      </c>
      <c r="C162" s="8" t="s">
        <v>341</v>
      </c>
      <c r="D162" s="8" t="s">
        <v>644</v>
      </c>
      <c r="E162" s="8" t="s">
        <v>42</v>
      </c>
      <c r="F162" s="8" t="s">
        <v>27</v>
      </c>
      <c r="G162" s="8">
        <v>10</v>
      </c>
      <c r="H162" s="8">
        <v>0</v>
      </c>
      <c r="I162" s="8"/>
      <c r="J162" s="8"/>
      <c r="K162" s="8"/>
      <c r="L162" s="8"/>
      <c r="M162" s="8"/>
      <c r="N162" s="8"/>
      <c r="O162" s="31"/>
      <c r="P162" s="8"/>
      <c r="Q162" s="8"/>
      <c r="R162" s="8"/>
      <c r="S162" s="8"/>
      <c r="T162" s="8"/>
      <c r="U162" s="8"/>
      <c r="V162" s="8"/>
    </row>
    <row r="163" spans="1:22" x14ac:dyDescent="0.2">
      <c r="A163" s="8" t="s">
        <v>120</v>
      </c>
      <c r="B163" s="24" t="s">
        <v>645</v>
      </c>
      <c r="C163" s="8" t="s">
        <v>211</v>
      </c>
      <c r="D163" s="8" t="s">
        <v>84</v>
      </c>
      <c r="E163" s="8"/>
      <c r="F163" s="8"/>
      <c r="G163" s="8"/>
      <c r="H163" s="8"/>
      <c r="I163" s="8"/>
      <c r="J163" s="8"/>
      <c r="K163" s="8"/>
      <c r="L163" s="8"/>
      <c r="M163" s="8"/>
      <c r="N163" s="8">
        <v>9</v>
      </c>
      <c r="O163" s="31"/>
      <c r="P163" s="8"/>
      <c r="Q163" s="8"/>
      <c r="R163" s="8"/>
      <c r="S163" s="8"/>
      <c r="T163" s="8"/>
      <c r="U163" s="8"/>
      <c r="V163" s="8"/>
    </row>
    <row r="164" spans="1:22" x14ac:dyDescent="0.2">
      <c r="A164" s="8" t="s">
        <v>120</v>
      </c>
      <c r="B164" s="24" t="s">
        <v>646</v>
      </c>
      <c r="C164" s="8" t="s">
        <v>647</v>
      </c>
      <c r="D164" s="8" t="s">
        <v>613</v>
      </c>
      <c r="E164" s="8" t="s">
        <v>26</v>
      </c>
      <c r="F164" s="8"/>
      <c r="G164" s="8"/>
      <c r="H164" s="8"/>
      <c r="I164" s="8"/>
      <c r="J164" s="8"/>
      <c r="K164" s="8"/>
      <c r="L164" s="8"/>
      <c r="M164" s="8"/>
      <c r="N164" s="8"/>
      <c r="O164" s="31"/>
      <c r="P164" s="8"/>
      <c r="Q164" s="8"/>
      <c r="R164" s="8"/>
      <c r="S164" s="8"/>
      <c r="T164" s="8"/>
      <c r="U164" s="8"/>
      <c r="V164" s="8"/>
    </row>
    <row r="165" spans="1:22" x14ac:dyDescent="0.2">
      <c r="A165" s="8" t="s">
        <v>120</v>
      </c>
      <c r="B165" s="24" t="s">
        <v>646</v>
      </c>
      <c r="C165" s="8" t="s">
        <v>648</v>
      </c>
      <c r="D165" s="8" t="s">
        <v>649</v>
      </c>
      <c r="E165" s="8" t="s">
        <v>26</v>
      </c>
      <c r="F165" s="8"/>
      <c r="G165" s="8"/>
      <c r="H165" s="8"/>
      <c r="I165" s="8"/>
      <c r="J165" s="8"/>
      <c r="K165" s="8"/>
      <c r="L165" s="8"/>
      <c r="M165" s="8"/>
      <c r="N165" s="8">
        <v>4</v>
      </c>
      <c r="O165" s="31"/>
      <c r="P165" s="8"/>
      <c r="Q165" s="8"/>
      <c r="R165" s="8"/>
      <c r="S165" s="8"/>
      <c r="T165" s="8"/>
      <c r="U165" s="8"/>
      <c r="V165" s="8"/>
    </row>
    <row r="166" spans="1:22" ht="19.5" customHeight="1" x14ac:dyDescent="0.2">
      <c r="A166" s="8" t="s">
        <v>120</v>
      </c>
      <c r="B166" s="24" t="s">
        <v>650</v>
      </c>
      <c r="C166" s="8" t="s">
        <v>564</v>
      </c>
      <c r="D166" s="8" t="s">
        <v>229</v>
      </c>
      <c r="E166" s="8" t="s">
        <v>31</v>
      </c>
      <c r="F166" s="25" t="s">
        <v>33</v>
      </c>
      <c r="G166" s="8">
        <v>0</v>
      </c>
      <c r="H166" s="8">
        <v>8</v>
      </c>
      <c r="I166" s="8"/>
      <c r="J166" s="8"/>
      <c r="K166" s="8"/>
      <c r="L166" s="8"/>
      <c r="M166" s="8"/>
      <c r="N166" s="36"/>
      <c r="O166" s="36"/>
      <c r="P166" s="8"/>
      <c r="Q166" s="8"/>
      <c r="R166" s="8"/>
      <c r="S166" s="8"/>
      <c r="T166" s="8"/>
      <c r="U166" s="8"/>
      <c r="V166" s="8"/>
    </row>
    <row r="167" spans="1:22" ht="14.25" customHeight="1" x14ac:dyDescent="0.2">
      <c r="A167" s="8" t="s">
        <v>120</v>
      </c>
      <c r="B167" s="24" t="s">
        <v>651</v>
      </c>
      <c r="C167" s="36" t="s">
        <v>648</v>
      </c>
      <c r="D167" s="8" t="s">
        <v>652</v>
      </c>
      <c r="E167" s="8" t="s">
        <v>26</v>
      </c>
      <c r="F167" s="25"/>
      <c r="G167" s="8"/>
      <c r="H167" s="8"/>
      <c r="I167" s="8"/>
      <c r="J167" s="8"/>
      <c r="K167" s="8"/>
      <c r="L167" s="8"/>
      <c r="M167" s="8"/>
      <c r="N167" s="36">
        <v>9</v>
      </c>
      <c r="O167" s="36"/>
      <c r="P167" s="8"/>
      <c r="Q167" s="8"/>
      <c r="R167" s="8"/>
      <c r="S167" s="8"/>
      <c r="T167" s="8"/>
      <c r="U167" s="8"/>
      <c r="V167" s="8"/>
    </row>
    <row r="168" spans="1:22" ht="17.25" customHeight="1" x14ac:dyDescent="0.2">
      <c r="A168" s="36" t="s">
        <v>120</v>
      </c>
      <c r="B168" s="41" t="s">
        <v>653</v>
      </c>
      <c r="C168" s="36" t="s">
        <v>339</v>
      </c>
      <c r="D168" s="36" t="s">
        <v>654</v>
      </c>
      <c r="E168" s="8" t="s">
        <v>42</v>
      </c>
      <c r="F168" s="36" t="s">
        <v>27</v>
      </c>
      <c r="G168" s="36">
        <v>16</v>
      </c>
      <c r="H168" s="36">
        <v>0</v>
      </c>
      <c r="I168" s="31"/>
      <c r="J168" s="31"/>
      <c r="K168" s="31"/>
      <c r="L168" s="31"/>
      <c r="M168" s="31"/>
      <c r="N168" s="36">
        <v>14</v>
      </c>
      <c r="O168" s="36"/>
      <c r="P168" s="8"/>
      <c r="Q168" s="8"/>
      <c r="R168" s="8"/>
      <c r="S168" s="8"/>
      <c r="T168" s="8"/>
      <c r="U168" s="8"/>
      <c r="V168" s="8"/>
    </row>
    <row r="169" spans="1:22" ht="17.25" customHeight="1" x14ac:dyDescent="0.2">
      <c r="A169" s="36" t="s">
        <v>120</v>
      </c>
      <c r="B169" s="41" t="s">
        <v>655</v>
      </c>
      <c r="C169" s="36" t="s">
        <v>656</v>
      </c>
      <c r="D169" s="36" t="s">
        <v>657</v>
      </c>
      <c r="E169" s="8"/>
      <c r="F169" s="36"/>
      <c r="G169" s="36"/>
      <c r="H169" s="36"/>
      <c r="I169" s="31"/>
      <c r="J169" s="31"/>
      <c r="K169" s="31"/>
      <c r="L169" s="31"/>
      <c r="M169" s="31"/>
      <c r="N169" s="36">
        <v>4</v>
      </c>
      <c r="O169" s="36"/>
      <c r="P169" s="8"/>
      <c r="Q169" s="8"/>
      <c r="R169" s="8"/>
      <c r="S169" s="8"/>
      <c r="T169" s="8"/>
      <c r="U169" s="8"/>
      <c r="V169" s="8"/>
    </row>
    <row r="170" spans="1:22" ht="17.25" customHeight="1" x14ac:dyDescent="0.2">
      <c r="A170" s="36" t="s">
        <v>120</v>
      </c>
      <c r="B170" s="41" t="s">
        <v>534</v>
      </c>
      <c r="C170" s="36" t="s">
        <v>658</v>
      </c>
      <c r="D170" s="36" t="s">
        <v>659</v>
      </c>
      <c r="E170" s="8" t="s">
        <v>42</v>
      </c>
      <c r="F170" s="36"/>
      <c r="G170" s="36"/>
      <c r="H170" s="36"/>
      <c r="I170" s="31"/>
      <c r="J170" s="31"/>
      <c r="K170" s="31"/>
      <c r="L170" s="31"/>
      <c r="M170" s="31"/>
      <c r="N170" s="36">
        <v>5</v>
      </c>
      <c r="O170" s="36"/>
      <c r="P170" s="8"/>
      <c r="Q170" s="8"/>
      <c r="R170" s="8"/>
      <c r="S170" s="8"/>
      <c r="T170" s="8"/>
      <c r="U170" s="8"/>
      <c r="V170" s="8"/>
    </row>
    <row r="171" spans="1:22" ht="18.75" customHeight="1" x14ac:dyDescent="0.2">
      <c r="A171" s="8" t="s">
        <v>133</v>
      </c>
      <c r="B171" s="24">
        <v>45964</v>
      </c>
      <c r="C171" s="58" t="s">
        <v>24</v>
      </c>
      <c r="D171" s="8" t="s">
        <v>660</v>
      </c>
      <c r="E171" s="56" t="s">
        <v>315</v>
      </c>
      <c r="F171" s="25" t="s">
        <v>140</v>
      </c>
      <c r="G171" s="8">
        <v>0</v>
      </c>
      <c r="H171" s="8">
        <v>8</v>
      </c>
      <c r="I171" s="8"/>
      <c r="J171" s="8"/>
      <c r="K171" s="8"/>
      <c r="L171" s="8"/>
      <c r="M171" s="8"/>
      <c r="N171" s="36">
        <v>8</v>
      </c>
      <c r="O171" s="36"/>
      <c r="P171" s="8"/>
      <c r="Q171" s="8"/>
      <c r="R171" s="8"/>
      <c r="S171" s="8"/>
      <c r="T171" s="8"/>
      <c r="U171" s="8"/>
      <c r="V171" s="8"/>
    </row>
    <row r="172" spans="1:22" ht="18.75" customHeight="1" x14ac:dyDescent="0.2">
      <c r="A172" s="8" t="s">
        <v>133</v>
      </c>
      <c r="B172" s="24" t="s">
        <v>661</v>
      </c>
      <c r="C172" s="72" t="s">
        <v>662</v>
      </c>
      <c r="D172" s="8" t="s">
        <v>663</v>
      </c>
      <c r="E172" s="56" t="s">
        <v>26</v>
      </c>
      <c r="F172" s="25"/>
      <c r="G172" s="8"/>
      <c r="H172" s="8"/>
      <c r="I172" s="8"/>
      <c r="J172" s="8"/>
      <c r="K172" s="8"/>
      <c r="L172" s="8"/>
      <c r="M172" s="8"/>
      <c r="N172" s="36">
        <v>9</v>
      </c>
      <c r="O172" s="36"/>
      <c r="P172" s="8"/>
      <c r="Q172" s="8"/>
      <c r="R172" s="8"/>
      <c r="S172" s="8"/>
      <c r="T172" s="8"/>
      <c r="U172" s="8"/>
      <c r="V172" s="8"/>
    </row>
    <row r="173" spans="1:22" ht="14.25" customHeight="1" x14ac:dyDescent="0.2">
      <c r="A173" s="8" t="s">
        <v>137</v>
      </c>
      <c r="B173" s="24" t="s">
        <v>664</v>
      </c>
      <c r="C173" s="8" t="s">
        <v>39</v>
      </c>
      <c r="D173" s="8" t="s">
        <v>41</v>
      </c>
      <c r="E173" s="80" t="s">
        <v>665</v>
      </c>
      <c r="F173" s="25" t="s">
        <v>140</v>
      </c>
      <c r="G173" s="8">
        <v>0</v>
      </c>
      <c r="H173" s="8">
        <v>6</v>
      </c>
      <c r="I173" s="8"/>
      <c r="J173" s="8"/>
      <c r="K173" s="8"/>
      <c r="L173" s="8"/>
      <c r="M173" s="8"/>
      <c r="N173" s="36">
        <v>6</v>
      </c>
      <c r="O173" s="36">
        <v>1</v>
      </c>
      <c r="P173" s="8"/>
      <c r="Q173" s="8"/>
      <c r="R173" s="8"/>
      <c r="S173" s="8"/>
      <c r="T173" s="8"/>
      <c r="U173" s="8"/>
      <c r="V173" s="8"/>
    </row>
    <row r="174" spans="1:22" x14ac:dyDescent="0.2">
      <c r="A174" s="31" t="s">
        <v>133</v>
      </c>
      <c r="B174" s="59" t="s">
        <v>664</v>
      </c>
      <c r="C174" s="31" t="s">
        <v>39</v>
      </c>
      <c r="D174" s="31" t="s">
        <v>41</v>
      </c>
      <c r="E174" s="61" t="s">
        <v>330</v>
      </c>
      <c r="F174" s="31" t="s">
        <v>27</v>
      </c>
      <c r="G174" s="31">
        <v>6</v>
      </c>
      <c r="H174" s="31">
        <v>0</v>
      </c>
      <c r="I174" s="8"/>
      <c r="J174" s="8"/>
      <c r="K174" s="8"/>
      <c r="L174" s="8"/>
      <c r="M174" s="8"/>
      <c r="N174" s="62" t="s">
        <v>634</v>
      </c>
      <c r="O174" s="36"/>
      <c r="P174" s="8"/>
      <c r="Q174" s="8"/>
      <c r="R174" s="8"/>
      <c r="S174" s="8"/>
      <c r="T174" s="8"/>
      <c r="U174" s="8"/>
      <c r="V174" s="8"/>
    </row>
    <row r="175" spans="1:22" x14ac:dyDescent="0.2">
      <c r="A175" s="36" t="s">
        <v>133</v>
      </c>
      <c r="B175" s="41">
        <v>45849</v>
      </c>
      <c r="C175" s="36" t="s">
        <v>666</v>
      </c>
      <c r="D175" s="36" t="s">
        <v>41</v>
      </c>
      <c r="E175" s="76" t="s">
        <v>31</v>
      </c>
      <c r="F175" s="31"/>
      <c r="G175" s="31"/>
      <c r="H175" s="31"/>
      <c r="I175" s="8"/>
      <c r="J175" s="8"/>
      <c r="K175" s="8"/>
      <c r="L175" s="8"/>
      <c r="M175" s="8"/>
      <c r="N175" s="62"/>
      <c r="O175" s="36"/>
      <c r="P175" s="8"/>
      <c r="Q175" s="8"/>
      <c r="R175" s="8"/>
      <c r="S175" s="8"/>
      <c r="T175" s="8"/>
      <c r="U175" s="8"/>
      <c r="V175" s="8"/>
    </row>
    <row r="176" spans="1:22" ht="16" x14ac:dyDescent="0.2">
      <c r="A176" s="8" t="s">
        <v>133</v>
      </c>
      <c r="B176" s="24">
        <v>45971</v>
      </c>
      <c r="C176" s="58" t="s">
        <v>24</v>
      </c>
      <c r="D176" s="8" t="s">
        <v>117</v>
      </c>
      <c r="E176" s="56" t="s">
        <v>26</v>
      </c>
      <c r="F176" s="25" t="s">
        <v>33</v>
      </c>
      <c r="G176" s="8">
        <v>0</v>
      </c>
      <c r="H176" s="8">
        <v>8</v>
      </c>
      <c r="I176" s="8"/>
      <c r="J176" s="8"/>
      <c r="K176" s="8"/>
      <c r="L176" s="8"/>
      <c r="M176" s="8"/>
      <c r="N176" s="36">
        <v>7</v>
      </c>
      <c r="O176" s="36"/>
      <c r="P176" s="8">
        <v>1</v>
      </c>
      <c r="Q176" s="8"/>
      <c r="R176" s="8"/>
      <c r="S176" s="8"/>
      <c r="T176" s="8"/>
      <c r="U176" s="8"/>
      <c r="V176" s="8"/>
    </row>
    <row r="177" spans="1:22" ht="19.5" customHeight="1" x14ac:dyDescent="0.2">
      <c r="A177" s="8" t="s">
        <v>133</v>
      </c>
      <c r="B177" s="24">
        <v>45971</v>
      </c>
      <c r="C177" s="58" t="s">
        <v>24</v>
      </c>
      <c r="D177" s="8" t="s">
        <v>667</v>
      </c>
      <c r="E177" s="56" t="s">
        <v>498</v>
      </c>
      <c r="F177" s="25" t="s">
        <v>140</v>
      </c>
      <c r="G177" s="8">
        <v>0</v>
      </c>
      <c r="H177" s="8">
        <v>8</v>
      </c>
      <c r="I177" s="8"/>
      <c r="J177" s="8"/>
      <c r="K177" s="8"/>
      <c r="L177" s="8"/>
      <c r="M177" s="8"/>
      <c r="N177" s="36">
        <v>6</v>
      </c>
      <c r="O177" s="36"/>
      <c r="P177" s="8"/>
      <c r="Q177" s="8">
        <v>2</v>
      </c>
      <c r="R177" s="8"/>
      <c r="S177" s="8"/>
      <c r="T177" s="8"/>
      <c r="U177" s="8"/>
      <c r="V177" s="8"/>
    </row>
    <row r="178" spans="1:22" ht="19.5" customHeight="1" x14ac:dyDescent="0.2">
      <c r="A178" s="8" t="s">
        <v>133</v>
      </c>
      <c r="B178" s="24" t="s">
        <v>419</v>
      </c>
      <c r="C178" s="8" t="s">
        <v>668</v>
      </c>
      <c r="D178" s="8" t="s">
        <v>336</v>
      </c>
      <c r="E178" s="56" t="s">
        <v>26</v>
      </c>
      <c r="F178" s="25"/>
      <c r="G178" s="8"/>
      <c r="H178" s="8"/>
      <c r="I178" s="8"/>
      <c r="J178" s="8"/>
      <c r="K178" s="8"/>
      <c r="L178" s="8"/>
      <c r="M178" s="8"/>
      <c r="N178" s="36">
        <v>12</v>
      </c>
      <c r="O178" s="36"/>
      <c r="P178" s="8"/>
      <c r="Q178" s="8"/>
      <c r="R178" s="8"/>
      <c r="S178" s="8"/>
      <c r="T178" s="8"/>
      <c r="U178" s="8"/>
      <c r="V178" s="8"/>
    </row>
    <row r="179" spans="1:22" x14ac:dyDescent="0.2">
      <c r="A179" s="8" t="s">
        <v>133</v>
      </c>
      <c r="B179" s="24" t="s">
        <v>669</v>
      </c>
      <c r="C179" s="8" t="s">
        <v>670</v>
      </c>
      <c r="D179" s="8" t="s">
        <v>671</v>
      </c>
      <c r="E179" s="34" t="s">
        <v>42</v>
      </c>
      <c r="F179" s="8" t="s">
        <v>27</v>
      </c>
      <c r="G179" s="8">
        <v>16</v>
      </c>
      <c r="H179" s="8">
        <v>0</v>
      </c>
      <c r="I179" s="8"/>
      <c r="J179" s="8"/>
      <c r="K179" s="8"/>
      <c r="L179" s="8"/>
      <c r="M179" s="8"/>
      <c r="N179" s="8"/>
      <c r="O179" s="8"/>
      <c r="P179" s="8"/>
      <c r="Q179" s="8"/>
      <c r="R179" s="8"/>
      <c r="S179" s="8"/>
      <c r="T179" s="8"/>
      <c r="U179" s="8"/>
      <c r="V179" s="8"/>
    </row>
    <row r="180" spans="1:22" ht="17.25" customHeight="1" x14ac:dyDescent="0.2">
      <c r="A180" s="8" t="s">
        <v>137</v>
      </c>
      <c r="B180" s="24" t="s">
        <v>672</v>
      </c>
      <c r="C180" s="58" t="s">
        <v>24</v>
      </c>
      <c r="D180" s="8" t="s">
        <v>229</v>
      </c>
      <c r="E180" s="56" t="s">
        <v>26</v>
      </c>
      <c r="F180" s="25" t="s">
        <v>140</v>
      </c>
      <c r="G180" s="8">
        <v>0</v>
      </c>
      <c r="H180" s="8">
        <v>8</v>
      </c>
      <c r="I180" s="8"/>
      <c r="J180" s="8"/>
      <c r="K180" s="8"/>
      <c r="L180" s="8"/>
      <c r="M180" s="8"/>
      <c r="N180" s="8">
        <v>6</v>
      </c>
      <c r="O180" s="31"/>
      <c r="P180" s="8"/>
      <c r="Q180" s="8">
        <v>2</v>
      </c>
      <c r="R180" s="8"/>
      <c r="S180" s="8"/>
      <c r="T180" s="8"/>
      <c r="U180" s="8"/>
      <c r="V180" s="8"/>
    </row>
    <row r="181" spans="1:22" s="42" customFormat="1" ht="17.25" customHeight="1" x14ac:dyDescent="0.2">
      <c r="A181" s="36" t="s">
        <v>137</v>
      </c>
      <c r="B181" s="41" t="s">
        <v>672</v>
      </c>
      <c r="C181" s="36" t="s">
        <v>24</v>
      </c>
      <c r="D181" s="36" t="s">
        <v>673</v>
      </c>
      <c r="E181" s="36" t="s">
        <v>315</v>
      </c>
      <c r="F181" s="50" t="s">
        <v>140</v>
      </c>
      <c r="G181" s="36">
        <v>0</v>
      </c>
      <c r="H181" s="36">
        <v>8</v>
      </c>
      <c r="I181" s="36"/>
      <c r="J181" s="36"/>
      <c r="K181" s="36"/>
      <c r="L181" s="36"/>
      <c r="M181" s="36"/>
      <c r="N181" s="36">
        <v>8</v>
      </c>
      <c r="O181" s="36"/>
      <c r="P181" s="36"/>
      <c r="Q181" s="36"/>
      <c r="R181" s="36"/>
      <c r="S181" s="36"/>
      <c r="T181" s="36"/>
      <c r="U181" s="36"/>
      <c r="V181" s="36"/>
    </row>
    <row r="182" spans="1:22" x14ac:dyDescent="0.2">
      <c r="A182" s="8" t="s">
        <v>133</v>
      </c>
      <c r="B182" s="24" t="s">
        <v>674</v>
      </c>
      <c r="C182" s="8" t="s">
        <v>675</v>
      </c>
      <c r="D182" s="8"/>
      <c r="E182" s="34" t="s">
        <v>342</v>
      </c>
      <c r="F182" s="8" t="s">
        <v>27</v>
      </c>
      <c r="G182" s="8">
        <v>10</v>
      </c>
      <c r="H182" s="8">
        <v>0</v>
      </c>
      <c r="I182" s="8"/>
      <c r="J182" s="8"/>
      <c r="K182" s="8"/>
      <c r="L182" s="8"/>
      <c r="M182" s="8"/>
      <c r="N182" s="8" t="s">
        <v>676</v>
      </c>
      <c r="O182" s="8"/>
      <c r="P182" s="8"/>
      <c r="Q182" s="8"/>
      <c r="R182" s="8"/>
      <c r="S182" s="8"/>
      <c r="T182" s="8"/>
      <c r="U182" s="8"/>
      <c r="V182" s="8"/>
    </row>
    <row r="183" spans="1:22" x14ac:dyDescent="0.2">
      <c r="A183" s="28" t="s">
        <v>133</v>
      </c>
      <c r="B183" s="63" t="s">
        <v>677</v>
      </c>
      <c r="C183" s="28" t="s">
        <v>82</v>
      </c>
      <c r="D183" s="28" t="s">
        <v>83</v>
      </c>
      <c r="E183" s="28" t="s">
        <v>342</v>
      </c>
      <c r="F183" s="28" t="s">
        <v>27</v>
      </c>
      <c r="G183" s="28">
        <v>6</v>
      </c>
      <c r="H183" s="28">
        <v>0</v>
      </c>
      <c r="I183" s="8"/>
      <c r="J183" s="8"/>
      <c r="K183" s="8"/>
      <c r="L183" s="8"/>
      <c r="M183" s="8"/>
      <c r="N183" s="28" t="s">
        <v>634</v>
      </c>
      <c r="O183" s="8"/>
      <c r="P183" s="8"/>
      <c r="Q183" s="8"/>
      <c r="R183" s="8"/>
      <c r="S183" s="8"/>
      <c r="T183" s="8"/>
      <c r="U183" s="8"/>
      <c r="V183" s="8"/>
    </row>
    <row r="184" spans="1:22" x14ac:dyDescent="0.2">
      <c r="A184" s="78" t="s">
        <v>133</v>
      </c>
      <c r="B184" s="64">
        <v>45980</v>
      </c>
      <c r="C184" s="77" t="s">
        <v>678</v>
      </c>
      <c r="D184" s="38" t="s">
        <v>679</v>
      </c>
      <c r="E184" s="78" t="s">
        <v>42</v>
      </c>
      <c r="F184" s="38" t="s">
        <v>27</v>
      </c>
      <c r="G184" s="38">
        <v>14</v>
      </c>
      <c r="H184" s="38">
        <v>0</v>
      </c>
      <c r="I184" s="8"/>
      <c r="J184" s="8"/>
      <c r="K184" s="8"/>
      <c r="L184" s="8"/>
      <c r="M184" s="8"/>
      <c r="N184" s="26" t="s">
        <v>680</v>
      </c>
      <c r="O184" s="8"/>
      <c r="P184" s="8"/>
      <c r="Q184" s="8"/>
      <c r="R184" s="8"/>
      <c r="S184" s="8"/>
      <c r="T184" s="8"/>
      <c r="U184" s="8"/>
      <c r="V184" s="8"/>
    </row>
    <row r="185" spans="1:22" ht="21.75" customHeight="1" x14ac:dyDescent="0.2">
      <c r="A185" s="8" t="s">
        <v>133</v>
      </c>
      <c r="B185" s="24" t="s">
        <v>681</v>
      </c>
      <c r="C185" s="8" t="s">
        <v>82</v>
      </c>
      <c r="D185" s="28" t="s">
        <v>682</v>
      </c>
      <c r="E185" s="34" t="s">
        <v>42</v>
      </c>
      <c r="F185" s="25" t="s">
        <v>140</v>
      </c>
      <c r="G185" s="8">
        <v>0</v>
      </c>
      <c r="H185" s="8">
        <v>6</v>
      </c>
      <c r="I185" s="8"/>
      <c r="J185" s="8"/>
      <c r="K185" s="8"/>
      <c r="L185" s="8"/>
      <c r="M185" s="8"/>
      <c r="N185">
        <v>4</v>
      </c>
      <c r="O185" s="8">
        <v>2</v>
      </c>
      <c r="P185" s="8"/>
      <c r="Q185" s="8"/>
      <c r="R185" s="8"/>
      <c r="S185" s="8"/>
      <c r="T185" s="8"/>
      <c r="U185" s="8"/>
      <c r="V185" s="8"/>
    </row>
    <row r="186" spans="1:22" ht="17.25" customHeight="1" x14ac:dyDescent="0.2">
      <c r="A186" s="8" t="s">
        <v>133</v>
      </c>
      <c r="B186" s="24" t="s">
        <v>683</v>
      </c>
      <c r="C186" s="58" t="s">
        <v>24</v>
      </c>
      <c r="D186" s="8" t="s">
        <v>365</v>
      </c>
      <c r="E186" s="56" t="s">
        <v>26</v>
      </c>
      <c r="F186" s="25" t="s">
        <v>140</v>
      </c>
      <c r="G186" s="8">
        <v>0</v>
      </c>
      <c r="H186" s="8">
        <v>8</v>
      </c>
      <c r="I186" s="8"/>
      <c r="J186" s="8"/>
      <c r="K186" s="8"/>
      <c r="L186" s="8"/>
      <c r="M186" s="8"/>
      <c r="N186" s="8">
        <v>8</v>
      </c>
      <c r="O186" s="8"/>
      <c r="P186" s="8"/>
      <c r="Q186" s="8"/>
      <c r="R186" s="8"/>
      <c r="S186" s="8"/>
      <c r="T186" s="8"/>
      <c r="U186" s="8"/>
      <c r="V186" s="8"/>
    </row>
    <row r="187" spans="1:22" ht="21" customHeight="1" x14ac:dyDescent="0.2">
      <c r="A187" s="8" t="s">
        <v>133</v>
      </c>
      <c r="B187" s="24" t="s">
        <v>683</v>
      </c>
      <c r="C187" s="58" t="s">
        <v>24</v>
      </c>
      <c r="D187" s="8" t="s">
        <v>684</v>
      </c>
      <c r="E187" s="8" t="s">
        <v>31</v>
      </c>
      <c r="F187" s="25" t="s">
        <v>140</v>
      </c>
      <c r="G187" s="8">
        <v>0</v>
      </c>
      <c r="H187" s="8">
        <v>8</v>
      </c>
      <c r="I187" s="8"/>
      <c r="J187" s="8"/>
      <c r="K187" s="8"/>
      <c r="L187" s="8"/>
      <c r="M187" s="8"/>
      <c r="N187" s="8">
        <v>8</v>
      </c>
      <c r="O187" s="8"/>
      <c r="P187" s="8"/>
      <c r="Q187" s="8"/>
      <c r="R187" s="8"/>
      <c r="S187" s="8"/>
      <c r="T187" s="8"/>
      <c r="U187" s="8"/>
      <c r="V187" s="8"/>
    </row>
    <row r="188" spans="1:22" ht="17.25" customHeight="1" x14ac:dyDescent="0.2">
      <c r="A188" s="8" t="s">
        <v>133</v>
      </c>
      <c r="B188" s="24" t="s">
        <v>685</v>
      </c>
      <c r="C188" s="8" t="s">
        <v>39</v>
      </c>
      <c r="D188" s="8" t="s">
        <v>673</v>
      </c>
      <c r="E188" s="8" t="s">
        <v>330</v>
      </c>
      <c r="F188" s="25" t="s">
        <v>140</v>
      </c>
      <c r="G188" s="8">
        <v>0</v>
      </c>
      <c r="H188" s="8">
        <v>6</v>
      </c>
      <c r="I188" s="8"/>
      <c r="J188" s="8"/>
      <c r="K188" s="8"/>
      <c r="L188" s="8"/>
      <c r="M188" s="8"/>
      <c r="N188" s="8"/>
      <c r="O188" s="8"/>
      <c r="P188" s="8"/>
      <c r="Q188" s="8"/>
      <c r="R188" s="8"/>
      <c r="S188" s="8"/>
      <c r="T188" s="8"/>
      <c r="U188" s="8"/>
      <c r="V188" s="8"/>
    </row>
    <row r="189" spans="1:22" ht="17.25" customHeight="1" x14ac:dyDescent="0.2">
      <c r="A189" s="8" t="s">
        <v>133</v>
      </c>
      <c r="B189" s="24" t="s">
        <v>686</v>
      </c>
      <c r="C189" s="8" t="s">
        <v>687</v>
      </c>
      <c r="D189" s="8" t="s">
        <v>169</v>
      </c>
      <c r="E189" s="8" t="s">
        <v>26</v>
      </c>
      <c r="F189" s="25"/>
      <c r="G189" s="8"/>
      <c r="H189" s="8"/>
      <c r="I189" s="8"/>
      <c r="J189" s="8"/>
      <c r="K189" s="8"/>
      <c r="L189" s="8"/>
      <c r="M189" s="8"/>
      <c r="N189" s="8"/>
      <c r="O189" s="8"/>
      <c r="P189" s="8"/>
      <c r="Q189" s="8"/>
      <c r="R189" s="8"/>
      <c r="S189" s="8"/>
      <c r="T189" s="8"/>
      <c r="U189" s="8"/>
      <c r="V189" s="8"/>
    </row>
    <row r="190" spans="1:22" x14ac:dyDescent="0.2">
      <c r="A190" s="8" t="s">
        <v>133</v>
      </c>
      <c r="B190" s="24" t="s">
        <v>688</v>
      </c>
      <c r="C190" s="8" t="s">
        <v>480</v>
      </c>
      <c r="D190" s="8" t="s">
        <v>41</v>
      </c>
      <c r="E190" s="8" t="s">
        <v>31</v>
      </c>
      <c r="F190" s="8" t="s">
        <v>27</v>
      </c>
      <c r="G190" s="8">
        <v>3</v>
      </c>
      <c r="H190" s="8">
        <v>17</v>
      </c>
      <c r="I190" s="8"/>
      <c r="J190" s="8"/>
      <c r="K190" s="8"/>
      <c r="L190" s="8"/>
      <c r="M190" s="8"/>
      <c r="N190" s="8"/>
      <c r="O190" s="8"/>
      <c r="P190" s="8"/>
      <c r="Q190" s="8"/>
      <c r="R190" s="8"/>
      <c r="S190" s="8"/>
      <c r="T190" s="8"/>
      <c r="U190" s="8"/>
      <c r="V190" s="8"/>
    </row>
    <row r="191" spans="1:22" ht="14.25" customHeight="1" x14ac:dyDescent="0.2">
      <c r="A191" s="8" t="s">
        <v>146</v>
      </c>
      <c r="B191" s="24">
        <v>45992</v>
      </c>
      <c r="C191" s="8" t="s">
        <v>24</v>
      </c>
      <c r="D191" s="8" t="s">
        <v>229</v>
      </c>
      <c r="E191" s="56" t="s">
        <v>306</v>
      </c>
      <c r="F191" s="25" t="s">
        <v>140</v>
      </c>
      <c r="G191" s="8">
        <v>0</v>
      </c>
      <c r="H191" s="8">
        <v>8</v>
      </c>
      <c r="I191" s="8"/>
      <c r="J191" s="8"/>
      <c r="K191" s="8"/>
      <c r="L191" s="8"/>
      <c r="M191" s="8"/>
      <c r="N191" s="8"/>
      <c r="O191" s="8"/>
      <c r="P191" s="8"/>
      <c r="Q191" s="8"/>
      <c r="R191" s="8"/>
      <c r="S191" s="8"/>
      <c r="T191" s="8"/>
      <c r="U191" s="8"/>
      <c r="V191" s="8"/>
    </row>
    <row r="192" spans="1:22" ht="18.75" customHeight="1" x14ac:dyDescent="0.2">
      <c r="A192" s="8" t="s">
        <v>146</v>
      </c>
      <c r="B192" s="24">
        <v>45992</v>
      </c>
      <c r="C192" s="8" t="s">
        <v>24</v>
      </c>
      <c r="D192" s="8" t="s">
        <v>689</v>
      </c>
      <c r="E192" s="56" t="s">
        <v>498</v>
      </c>
      <c r="F192" s="25" t="s">
        <v>140</v>
      </c>
      <c r="G192" s="8">
        <v>0</v>
      </c>
      <c r="H192" s="8">
        <v>8</v>
      </c>
      <c r="I192" s="8"/>
      <c r="J192" s="8"/>
      <c r="K192" s="8"/>
      <c r="L192" s="8"/>
      <c r="M192" s="8"/>
      <c r="N192" s="8"/>
      <c r="O192" s="8"/>
      <c r="P192" s="8"/>
      <c r="Q192" s="8"/>
      <c r="R192" s="8"/>
      <c r="S192" s="8"/>
      <c r="T192" s="8"/>
      <c r="U192" s="8"/>
      <c r="V192" s="8"/>
    </row>
    <row r="193" spans="1:22" x14ac:dyDescent="0.2">
      <c r="A193" s="8" t="s">
        <v>146</v>
      </c>
      <c r="B193" s="24" t="s">
        <v>690</v>
      </c>
      <c r="C193" s="8" t="s">
        <v>167</v>
      </c>
      <c r="D193" s="8" t="s">
        <v>691</v>
      </c>
      <c r="E193" s="56" t="s">
        <v>26</v>
      </c>
      <c r="F193" s="8" t="s">
        <v>27</v>
      </c>
      <c r="G193" s="8">
        <v>6</v>
      </c>
      <c r="H193" s="8">
        <v>0</v>
      </c>
      <c r="I193" s="8"/>
      <c r="J193" s="8"/>
      <c r="K193" s="8"/>
      <c r="L193" s="8"/>
      <c r="M193" s="8"/>
      <c r="N193" s="28" t="s">
        <v>634</v>
      </c>
      <c r="O193" s="8"/>
      <c r="P193" s="8"/>
      <c r="Q193" s="8"/>
      <c r="R193" s="8"/>
      <c r="S193" s="8"/>
      <c r="T193" s="8"/>
      <c r="U193" s="8"/>
      <c r="V193" s="8"/>
    </row>
    <row r="194" spans="1:22" ht="15.75" customHeight="1" x14ac:dyDescent="0.2">
      <c r="A194" s="8" t="s">
        <v>146</v>
      </c>
      <c r="B194" s="24" t="s">
        <v>690</v>
      </c>
      <c r="C194" s="8" t="s">
        <v>39</v>
      </c>
      <c r="D194" s="8" t="s">
        <v>41</v>
      </c>
      <c r="E194" s="79" t="s">
        <v>692</v>
      </c>
      <c r="F194" s="25" t="s">
        <v>140</v>
      </c>
      <c r="G194" s="8">
        <v>0</v>
      </c>
      <c r="H194" s="8">
        <v>6</v>
      </c>
      <c r="I194" s="8"/>
      <c r="J194" s="8"/>
      <c r="K194" s="8"/>
      <c r="L194" s="8"/>
      <c r="M194" s="8"/>
      <c r="N194" s="8"/>
      <c r="O194" s="8"/>
      <c r="P194" s="8"/>
      <c r="Q194" s="8"/>
      <c r="R194" s="8"/>
      <c r="S194" s="8"/>
      <c r="T194" s="8"/>
      <c r="U194" s="8"/>
      <c r="V194" s="8"/>
    </row>
    <row r="195" spans="1:22" ht="18" customHeight="1" x14ac:dyDescent="0.2">
      <c r="A195" s="8" t="s">
        <v>146</v>
      </c>
      <c r="B195" s="24">
        <v>45999</v>
      </c>
      <c r="C195" s="58" t="s">
        <v>24</v>
      </c>
      <c r="D195" s="8" t="s">
        <v>49</v>
      </c>
      <c r="E195" s="56" t="s">
        <v>693</v>
      </c>
      <c r="F195" s="25" t="s">
        <v>140</v>
      </c>
      <c r="G195" s="8">
        <v>0</v>
      </c>
      <c r="H195" s="8">
        <v>9</v>
      </c>
      <c r="I195" s="8"/>
      <c r="J195" s="8"/>
      <c r="K195" s="8"/>
      <c r="L195" s="8"/>
      <c r="M195" s="8"/>
      <c r="N195" s="8"/>
      <c r="O195" s="8"/>
      <c r="P195" s="8"/>
      <c r="Q195" s="8"/>
      <c r="R195" s="8"/>
      <c r="S195" s="8"/>
      <c r="T195" s="8"/>
      <c r="U195" s="8"/>
      <c r="V195" s="8"/>
    </row>
    <row r="196" spans="1:22" x14ac:dyDescent="0.2">
      <c r="A196" s="8" t="s">
        <v>146</v>
      </c>
      <c r="B196" s="24">
        <v>45999</v>
      </c>
      <c r="C196" s="8" t="s">
        <v>694</v>
      </c>
      <c r="D196" s="8" t="s">
        <v>695</v>
      </c>
      <c r="E196" s="8" t="s">
        <v>342</v>
      </c>
      <c r="F196" s="8" t="s">
        <v>27</v>
      </c>
      <c r="G196" s="8">
        <v>3</v>
      </c>
      <c r="H196" s="8">
        <v>5</v>
      </c>
      <c r="I196" s="8"/>
      <c r="J196" s="8"/>
      <c r="K196" s="8"/>
      <c r="L196" s="8"/>
      <c r="M196" s="8"/>
      <c r="N196" s="8"/>
      <c r="O196" s="8"/>
      <c r="P196" s="8"/>
      <c r="Q196" s="8"/>
      <c r="R196" s="8"/>
      <c r="S196" s="8"/>
      <c r="T196" s="8"/>
      <c r="U196" s="8"/>
      <c r="V196" s="8"/>
    </row>
    <row r="197" spans="1:22" x14ac:dyDescent="0.2">
      <c r="A197" s="8" t="s">
        <v>146</v>
      </c>
      <c r="B197" s="24">
        <v>46000</v>
      </c>
      <c r="C197" s="8" t="s">
        <v>24</v>
      </c>
      <c r="D197" s="8" t="s">
        <v>229</v>
      </c>
      <c r="E197" s="8" t="s">
        <v>31</v>
      </c>
      <c r="F197" s="8" t="s">
        <v>33</v>
      </c>
      <c r="G197" s="8">
        <v>0</v>
      </c>
      <c r="H197" s="8">
        <v>8</v>
      </c>
      <c r="I197" s="8"/>
      <c r="J197" s="8"/>
      <c r="K197" s="8"/>
      <c r="L197" s="8"/>
      <c r="M197" s="8"/>
      <c r="N197" s="8"/>
      <c r="O197" s="8"/>
      <c r="P197" s="8"/>
      <c r="Q197" s="8"/>
      <c r="R197" s="8"/>
      <c r="S197" s="8"/>
      <c r="T197" s="8"/>
      <c r="U197" s="8"/>
      <c r="V197" s="8"/>
    </row>
    <row r="198" spans="1:22" ht="15.75" customHeight="1" x14ac:dyDescent="0.2">
      <c r="A198" s="8" t="s">
        <v>146</v>
      </c>
      <c r="B198" s="24" t="s">
        <v>696</v>
      </c>
      <c r="C198" s="8" t="s">
        <v>145</v>
      </c>
      <c r="D198" s="8" t="s">
        <v>51</v>
      </c>
      <c r="E198" s="56" t="s">
        <v>342</v>
      </c>
      <c r="F198" s="25" t="s">
        <v>140</v>
      </c>
      <c r="G198" s="8">
        <v>0</v>
      </c>
      <c r="H198" s="8">
        <v>6</v>
      </c>
      <c r="I198" s="8"/>
      <c r="J198" s="8"/>
      <c r="K198" s="8"/>
      <c r="L198" s="8"/>
      <c r="M198" s="8"/>
      <c r="N198" s="8"/>
      <c r="O198" s="8"/>
      <c r="P198" s="8"/>
      <c r="Q198" s="8"/>
      <c r="R198" s="8"/>
      <c r="S198" s="8"/>
      <c r="T198" s="8"/>
      <c r="U198" s="8"/>
      <c r="V198" s="8"/>
    </row>
    <row r="199" spans="1:22" ht="21.75" customHeight="1" x14ac:dyDescent="0.2">
      <c r="A199" s="8" t="s">
        <v>146</v>
      </c>
      <c r="B199" s="54" t="s">
        <v>697</v>
      </c>
      <c r="C199" s="8" t="s">
        <v>267</v>
      </c>
      <c r="D199" s="8" t="s">
        <v>673</v>
      </c>
      <c r="E199" s="36" t="s">
        <v>42</v>
      </c>
      <c r="F199" s="25" t="s">
        <v>140</v>
      </c>
      <c r="G199" s="8">
        <v>0</v>
      </c>
      <c r="H199" s="8">
        <v>6</v>
      </c>
      <c r="I199" s="8"/>
      <c r="J199" s="8"/>
      <c r="K199" s="8"/>
      <c r="L199" s="8"/>
      <c r="M199" s="8"/>
      <c r="N199" s="8"/>
      <c r="O199" s="8"/>
      <c r="P199" s="8"/>
      <c r="Q199" s="8"/>
      <c r="R199" s="8"/>
      <c r="S199" s="8"/>
      <c r="T199" s="8"/>
      <c r="U199" s="8"/>
      <c r="V199" s="8"/>
    </row>
    <row r="200" spans="1:22" x14ac:dyDescent="0.2">
      <c r="A200" s="8"/>
      <c r="B200" s="24"/>
      <c r="C200" s="8"/>
      <c r="D200" s="8"/>
      <c r="E200" s="8"/>
      <c r="F200" s="8"/>
      <c r="G200" s="8"/>
      <c r="H200" s="8"/>
      <c r="I200" s="8"/>
      <c r="J200" s="8"/>
      <c r="K200" s="8"/>
      <c r="L200" s="8"/>
      <c r="M200" s="8"/>
      <c r="N200" s="8"/>
      <c r="O200" s="8"/>
      <c r="P200" s="8"/>
      <c r="Q200" s="8"/>
      <c r="R200" s="8"/>
      <c r="S200" s="8"/>
      <c r="T200" s="8"/>
      <c r="U200" s="8"/>
      <c r="V200" s="8"/>
    </row>
    <row r="201" spans="1:22" x14ac:dyDescent="0.2">
      <c r="A201" s="8"/>
      <c r="B201" s="24"/>
      <c r="C201" s="8"/>
      <c r="D201" s="8"/>
      <c r="E201" s="8"/>
      <c r="F201" s="8"/>
      <c r="G201" s="8"/>
      <c r="H201" s="8"/>
      <c r="I201" s="8"/>
      <c r="J201" s="8"/>
      <c r="K201" s="8"/>
      <c r="L201" s="8"/>
      <c r="M201" s="8"/>
      <c r="N201" s="8"/>
      <c r="O201" s="8"/>
      <c r="P201" s="8"/>
      <c r="Q201" s="8"/>
      <c r="R201" s="8"/>
      <c r="S201" s="8"/>
      <c r="T201" s="8"/>
      <c r="U201" s="8"/>
      <c r="V201" s="8"/>
    </row>
    <row r="202" spans="1:22" x14ac:dyDescent="0.2">
      <c r="A202" s="8"/>
      <c r="B202" s="24"/>
      <c r="C202" s="8"/>
      <c r="D202" s="8"/>
      <c r="E202" s="8"/>
      <c r="F202" s="8"/>
      <c r="G202" s="8"/>
      <c r="H202" s="8"/>
      <c r="I202" s="8"/>
      <c r="J202" s="8"/>
      <c r="K202" s="8"/>
      <c r="L202" s="8"/>
      <c r="M202" s="8"/>
      <c r="N202" s="8"/>
      <c r="O202" s="8"/>
      <c r="P202" s="8"/>
      <c r="Q202" s="8"/>
      <c r="R202" s="8"/>
      <c r="S202" s="8"/>
      <c r="T202" s="8"/>
      <c r="U202" s="8"/>
      <c r="V202" s="8"/>
    </row>
    <row r="203" spans="1:22" x14ac:dyDescent="0.2">
      <c r="A203" s="8"/>
      <c r="B203" s="24"/>
      <c r="C203" s="8"/>
      <c r="D203" s="8"/>
      <c r="E203" s="8"/>
      <c r="F203" s="8"/>
      <c r="G203" s="8"/>
      <c r="H203" s="8"/>
      <c r="I203" s="8"/>
      <c r="J203" s="8"/>
      <c r="K203" s="8"/>
      <c r="L203" s="8"/>
      <c r="M203" s="8"/>
      <c r="N203" s="8"/>
      <c r="O203" s="8"/>
      <c r="P203" s="8"/>
      <c r="Q203" s="8"/>
      <c r="R203" s="8"/>
      <c r="S203" s="8"/>
      <c r="T203" s="8"/>
      <c r="U203" s="8"/>
      <c r="V203" s="8"/>
    </row>
    <row r="204" spans="1:22" x14ac:dyDescent="0.2">
      <c r="A204" s="8"/>
      <c r="B204" s="24"/>
      <c r="C204" s="8"/>
      <c r="D204" s="8"/>
      <c r="E204" s="8"/>
      <c r="F204" s="8"/>
      <c r="G204" s="8"/>
      <c r="H204" s="8"/>
      <c r="I204" s="8"/>
      <c r="J204" s="8"/>
      <c r="K204" s="8"/>
      <c r="L204" s="8"/>
      <c r="M204" s="8"/>
      <c r="N204" s="8"/>
      <c r="O204" s="8"/>
      <c r="P204" s="8"/>
      <c r="Q204" s="8"/>
      <c r="R204" s="8"/>
      <c r="S204" s="8"/>
      <c r="T204" s="8"/>
      <c r="U204" s="8"/>
      <c r="V204" s="8"/>
    </row>
    <row r="205" spans="1:22" x14ac:dyDescent="0.2">
      <c r="A205" s="8"/>
      <c r="B205" s="24"/>
      <c r="C205" s="8"/>
      <c r="D205" s="8"/>
      <c r="E205" s="8"/>
      <c r="F205" s="8"/>
      <c r="G205" s="8"/>
      <c r="H205" s="8"/>
      <c r="I205" s="8"/>
      <c r="J205" s="8"/>
      <c r="K205" s="8"/>
      <c r="L205" s="8"/>
      <c r="M205" s="8"/>
      <c r="N205" s="8"/>
      <c r="O205" s="8"/>
      <c r="P205" s="8"/>
      <c r="Q205" s="8"/>
      <c r="R205" s="8"/>
      <c r="S205" s="8"/>
      <c r="T205" s="8"/>
      <c r="U205" s="8"/>
      <c r="V205" s="8"/>
    </row>
    <row r="206" spans="1:22" ht="18.75" customHeight="1" x14ac:dyDescent="0.2">
      <c r="A206" s="8"/>
      <c r="B206" s="24"/>
      <c r="C206" s="8"/>
      <c r="D206" s="8"/>
      <c r="E206" s="25"/>
      <c r="F206" s="8"/>
      <c r="G206" s="8"/>
      <c r="H206" s="8"/>
      <c r="I206" s="8"/>
      <c r="J206" s="8"/>
      <c r="K206" s="8"/>
      <c r="L206" s="8"/>
      <c r="M206" s="8"/>
      <c r="N206" s="8"/>
      <c r="O206" s="8"/>
      <c r="P206" s="8"/>
      <c r="Q206" s="8"/>
      <c r="R206" s="8"/>
      <c r="S206" s="8"/>
      <c r="T206" s="8"/>
      <c r="U206" s="8"/>
      <c r="V206" s="8"/>
    </row>
    <row r="207" spans="1:22" ht="16.5" customHeight="1" x14ac:dyDescent="0.2">
      <c r="A207" s="8"/>
      <c r="B207" s="24"/>
      <c r="C207" s="8"/>
      <c r="D207" s="8"/>
      <c r="E207" s="8"/>
      <c r="F207" s="25"/>
      <c r="G207" s="8"/>
      <c r="H207" s="8"/>
      <c r="I207" s="8"/>
      <c r="J207" s="8"/>
      <c r="K207" s="8"/>
      <c r="L207" s="8"/>
      <c r="M207" s="8"/>
      <c r="N207" s="8"/>
      <c r="O207" s="8"/>
      <c r="P207" s="8"/>
      <c r="Q207" s="8"/>
      <c r="R207" s="8"/>
      <c r="S207" s="8"/>
      <c r="T207" s="8"/>
      <c r="U207" s="8"/>
      <c r="V207" s="8"/>
    </row>
    <row r="208" spans="1:22" x14ac:dyDescent="0.2">
      <c r="A208" s="8"/>
      <c r="B208" s="24"/>
      <c r="C208" s="8"/>
      <c r="D208" s="8"/>
      <c r="E208" s="8"/>
      <c r="F208" s="8"/>
      <c r="G208" s="8"/>
      <c r="H208" s="8"/>
      <c r="I208" s="8"/>
      <c r="J208" s="8"/>
      <c r="K208" s="8"/>
      <c r="L208" s="8"/>
      <c r="M208" s="8"/>
      <c r="N208" s="8"/>
      <c r="O208" s="8"/>
      <c r="P208" s="8"/>
      <c r="Q208" s="8"/>
      <c r="R208" s="8"/>
      <c r="S208" s="8"/>
      <c r="T208" s="8"/>
      <c r="U208" s="8"/>
      <c r="V208" s="8"/>
    </row>
    <row r="209" spans="1:22" x14ac:dyDescent="0.2">
      <c r="A209" s="8"/>
      <c r="B209" s="24"/>
      <c r="C209" s="8"/>
      <c r="D209" s="8"/>
      <c r="E209" s="8"/>
      <c r="F209" s="8"/>
      <c r="G209" s="8"/>
      <c r="H209" s="8"/>
      <c r="I209" s="8"/>
      <c r="J209" s="8"/>
      <c r="K209" s="8"/>
      <c r="L209" s="8"/>
      <c r="M209" s="8"/>
      <c r="N209" s="8"/>
      <c r="O209" s="8"/>
      <c r="P209" s="8"/>
      <c r="Q209" s="8"/>
      <c r="R209" s="8"/>
      <c r="S209" s="8"/>
      <c r="T209" s="8"/>
      <c r="U209" s="8"/>
      <c r="V209" s="8"/>
    </row>
    <row r="210" spans="1:22" x14ac:dyDescent="0.2">
      <c r="A210" s="8"/>
      <c r="B210" s="24"/>
      <c r="C210" s="8"/>
      <c r="D210" s="8"/>
      <c r="E210" s="8"/>
      <c r="F210" s="8"/>
      <c r="G210" s="8"/>
      <c r="H210" s="8"/>
      <c r="I210" s="8"/>
      <c r="J210" s="8"/>
      <c r="K210" s="8"/>
      <c r="L210" s="8"/>
      <c r="M210" s="8"/>
      <c r="N210" s="8"/>
      <c r="O210" s="8"/>
      <c r="P210" s="8"/>
      <c r="Q210" s="8"/>
      <c r="R210" s="8"/>
      <c r="S210" s="8"/>
      <c r="T210" s="8"/>
      <c r="U210" s="8"/>
      <c r="V210" s="8"/>
    </row>
    <row r="211" spans="1:22" x14ac:dyDescent="0.2">
      <c r="A211" s="8"/>
      <c r="B211" s="24"/>
      <c r="C211" s="8"/>
      <c r="D211" s="8"/>
      <c r="E211" s="8"/>
      <c r="F211" s="8"/>
      <c r="G211" s="8"/>
      <c r="H211" s="8"/>
      <c r="I211" s="8"/>
      <c r="J211" s="8"/>
      <c r="K211" s="8"/>
      <c r="L211" s="8"/>
      <c r="M211" s="8"/>
      <c r="N211" s="8"/>
      <c r="O211" s="8"/>
      <c r="P211" s="8"/>
      <c r="Q211" s="8"/>
      <c r="R211" s="8"/>
      <c r="S211" s="8"/>
      <c r="T211" s="8"/>
      <c r="U211" s="8"/>
      <c r="V211" s="8"/>
    </row>
    <row r="212" spans="1:22" x14ac:dyDescent="0.2">
      <c r="A212" s="8"/>
      <c r="B212" s="24"/>
      <c r="C212" s="8"/>
      <c r="D212" s="8"/>
      <c r="E212" s="8"/>
      <c r="F212" s="8"/>
      <c r="G212" s="8"/>
      <c r="H212" s="8"/>
      <c r="I212" s="8"/>
      <c r="J212" s="8"/>
      <c r="K212" s="8"/>
      <c r="L212" s="8"/>
      <c r="M212" s="8"/>
      <c r="N212" s="8"/>
      <c r="O212" s="8"/>
      <c r="P212" s="8"/>
      <c r="Q212" s="8"/>
      <c r="R212" s="8"/>
      <c r="S212" s="8"/>
      <c r="T212" s="8"/>
      <c r="U212" s="8"/>
      <c r="V212" s="8"/>
    </row>
    <row r="213" spans="1:22" x14ac:dyDescent="0.2">
      <c r="A213" s="8"/>
      <c r="B213" s="24"/>
      <c r="C213" s="8"/>
      <c r="D213" s="8"/>
      <c r="E213" s="8"/>
      <c r="F213" s="8"/>
      <c r="G213" s="8"/>
      <c r="H213" s="8"/>
      <c r="I213" s="8"/>
      <c r="J213" s="8"/>
      <c r="K213" s="8"/>
      <c r="L213" s="8"/>
      <c r="M213" s="8"/>
      <c r="N213" s="8"/>
      <c r="O213" s="8"/>
      <c r="P213" s="8"/>
      <c r="Q213" s="8"/>
      <c r="R213" s="8"/>
      <c r="S213" s="8"/>
      <c r="T213" s="8"/>
      <c r="U213" s="8"/>
      <c r="V213" s="8"/>
    </row>
    <row r="214" spans="1:22" x14ac:dyDescent="0.2">
      <c r="A214" s="8"/>
      <c r="B214" s="24"/>
      <c r="C214" s="8"/>
      <c r="D214" s="8"/>
      <c r="E214" s="8"/>
      <c r="F214" s="8"/>
      <c r="G214" s="8"/>
      <c r="H214" s="8"/>
      <c r="I214" s="8"/>
      <c r="J214" s="8"/>
      <c r="K214" s="8"/>
      <c r="L214" s="8"/>
      <c r="M214" s="8"/>
      <c r="N214" s="8"/>
      <c r="O214" s="8"/>
      <c r="P214" s="8"/>
      <c r="Q214" s="8"/>
      <c r="R214" s="8"/>
      <c r="S214" s="8"/>
      <c r="T214" s="8"/>
      <c r="U214" s="8"/>
      <c r="V214" s="8"/>
    </row>
    <row r="215" spans="1:22" x14ac:dyDescent="0.2">
      <c r="A215" s="8"/>
      <c r="B215" s="24"/>
      <c r="C215" s="8"/>
      <c r="D215" s="8"/>
      <c r="E215" s="8"/>
      <c r="F215" s="8"/>
      <c r="G215" s="8"/>
      <c r="H215" s="8"/>
      <c r="I215" s="8"/>
      <c r="J215" s="8"/>
      <c r="K215" s="8"/>
      <c r="L215" s="8"/>
      <c r="M215" s="8"/>
      <c r="N215" s="8"/>
      <c r="O215" s="8"/>
      <c r="P215" s="8"/>
      <c r="Q215" s="8"/>
      <c r="R215" s="8"/>
      <c r="S215" s="8"/>
      <c r="T215" s="8"/>
      <c r="U215" s="8"/>
      <c r="V215" s="8"/>
    </row>
    <row r="216" spans="1:22" x14ac:dyDescent="0.2">
      <c r="A216" s="8"/>
      <c r="B216" s="24"/>
      <c r="C216" s="8"/>
      <c r="D216" s="8"/>
      <c r="E216" s="8"/>
      <c r="F216" s="8"/>
      <c r="G216" s="8"/>
      <c r="H216" s="8"/>
      <c r="I216" s="8"/>
      <c r="J216" s="8"/>
      <c r="K216" s="8"/>
      <c r="L216" s="8"/>
      <c r="M216" s="8"/>
      <c r="N216" s="8"/>
      <c r="O216" s="8"/>
      <c r="P216" s="8"/>
      <c r="Q216" s="8"/>
      <c r="R216" s="8"/>
      <c r="S216" s="8"/>
      <c r="T216" s="8"/>
      <c r="U216" s="8"/>
      <c r="V216" s="8"/>
    </row>
    <row r="217" spans="1:22" x14ac:dyDescent="0.2">
      <c r="A217" s="8"/>
      <c r="B217" s="24"/>
      <c r="C217" s="8"/>
      <c r="D217" s="8"/>
      <c r="E217" s="8"/>
      <c r="F217" s="8"/>
      <c r="G217" s="8"/>
      <c r="H217" s="8"/>
      <c r="I217" s="8"/>
      <c r="J217" s="8"/>
      <c r="K217" s="8"/>
      <c r="L217" s="8"/>
      <c r="M217" s="8"/>
      <c r="N217" s="8"/>
      <c r="O217" s="8"/>
      <c r="P217" s="8"/>
      <c r="Q217" s="8"/>
      <c r="R217" s="8"/>
      <c r="S217" s="8"/>
      <c r="T217" s="8"/>
      <c r="U217" s="8"/>
      <c r="V217" s="8"/>
    </row>
    <row r="218" spans="1:22" x14ac:dyDescent="0.2">
      <c r="A218" s="8"/>
      <c r="B218" s="24"/>
      <c r="C218" s="8"/>
      <c r="D218" s="8"/>
      <c r="E218" s="8"/>
      <c r="F218" s="8"/>
      <c r="G218" s="8"/>
      <c r="H218" s="8"/>
      <c r="I218" s="8"/>
      <c r="J218" s="8"/>
      <c r="K218" s="8"/>
      <c r="L218" s="8"/>
      <c r="M218" s="8"/>
      <c r="N218" s="8"/>
      <c r="O218" s="8"/>
      <c r="P218" s="8"/>
      <c r="Q218" s="8"/>
      <c r="R218" s="8"/>
      <c r="S218" s="8"/>
      <c r="T218" s="8"/>
      <c r="U218" s="8"/>
      <c r="V218" s="8"/>
    </row>
    <row r="219" spans="1:22" x14ac:dyDescent="0.2">
      <c r="A219" s="8"/>
      <c r="B219" s="24"/>
      <c r="C219" s="8"/>
      <c r="D219" s="8"/>
      <c r="E219" s="8"/>
      <c r="F219" s="25"/>
      <c r="G219" s="8"/>
      <c r="H219" s="8"/>
      <c r="I219" s="8"/>
      <c r="J219" s="8"/>
      <c r="K219" s="8"/>
      <c r="L219" s="8"/>
      <c r="M219" s="8"/>
      <c r="N219" s="8"/>
      <c r="O219" s="8"/>
      <c r="P219" s="8"/>
      <c r="Q219" s="8"/>
      <c r="R219" s="8"/>
      <c r="S219" s="8"/>
      <c r="T219" s="8"/>
      <c r="U219" s="8"/>
      <c r="V219" s="8"/>
    </row>
    <row r="220" spans="1:22" x14ac:dyDescent="0.2">
      <c r="A220" s="8"/>
      <c r="B220" s="24"/>
      <c r="C220" s="8"/>
      <c r="D220" s="8"/>
      <c r="E220" s="8"/>
      <c r="F220" s="8"/>
      <c r="G220" s="8"/>
      <c r="H220" s="8"/>
      <c r="I220" s="8"/>
      <c r="J220" s="8"/>
      <c r="K220" s="8"/>
      <c r="L220" s="8"/>
      <c r="M220" s="8"/>
      <c r="N220" s="8"/>
      <c r="O220" s="8"/>
      <c r="P220" s="8"/>
      <c r="Q220" s="8"/>
      <c r="R220" s="8"/>
      <c r="S220" s="8"/>
      <c r="T220" s="8"/>
      <c r="U220" s="8"/>
      <c r="V220" s="8"/>
    </row>
    <row r="221" spans="1:22" x14ac:dyDescent="0.2">
      <c r="A221" s="8"/>
      <c r="B221" s="39"/>
      <c r="C221" s="8"/>
      <c r="D221" s="8"/>
      <c r="E221" s="8"/>
      <c r="F221" s="8"/>
      <c r="G221" s="8"/>
      <c r="H221" s="8"/>
      <c r="I221" s="8"/>
      <c r="J221" s="8"/>
      <c r="K221" s="8"/>
      <c r="L221" s="8"/>
      <c r="M221" s="8"/>
      <c r="N221" s="8"/>
      <c r="O221" s="8"/>
      <c r="P221" s="8"/>
      <c r="Q221" s="8"/>
      <c r="R221" s="8"/>
      <c r="S221" s="8"/>
      <c r="T221" s="8"/>
      <c r="U221" s="8"/>
      <c r="V221" s="8"/>
    </row>
    <row r="222" spans="1:22" x14ac:dyDescent="0.2">
      <c r="A222" s="8"/>
      <c r="B222" s="39"/>
      <c r="C222" s="8"/>
      <c r="D222" s="8"/>
      <c r="E222" s="8"/>
      <c r="F222" s="8"/>
      <c r="G222" s="8"/>
      <c r="H222" s="8"/>
      <c r="I222" s="8"/>
      <c r="J222" s="8"/>
      <c r="K222" s="8"/>
      <c r="L222" s="8"/>
      <c r="M222" s="8"/>
      <c r="N222" s="8"/>
      <c r="O222" s="8"/>
      <c r="P222" s="8"/>
      <c r="Q222" s="8"/>
      <c r="R222" s="8"/>
      <c r="S222" s="8"/>
      <c r="T222" s="8"/>
      <c r="U222" s="8"/>
      <c r="V222" s="8"/>
    </row>
    <row r="223" spans="1:22" x14ac:dyDescent="0.2">
      <c r="A223" s="8"/>
      <c r="B223" s="39"/>
      <c r="C223" s="8"/>
      <c r="D223" s="8"/>
      <c r="E223" s="8"/>
      <c r="F223" s="8"/>
      <c r="G223" s="8"/>
      <c r="H223" s="8"/>
      <c r="I223" s="8"/>
      <c r="J223" s="8"/>
      <c r="K223" s="8"/>
      <c r="L223" s="8"/>
      <c r="M223" s="8"/>
      <c r="N223" s="8"/>
      <c r="O223" s="8"/>
      <c r="P223" s="8"/>
      <c r="Q223" s="8"/>
      <c r="R223" s="8"/>
      <c r="S223" s="8"/>
      <c r="T223" s="8"/>
      <c r="U223" s="8"/>
      <c r="V223" s="8"/>
    </row>
    <row r="224" spans="1:22" x14ac:dyDescent="0.2">
      <c r="A224" s="8"/>
      <c r="B224" s="39"/>
      <c r="C224" s="8"/>
      <c r="D224" s="8"/>
      <c r="E224" s="8"/>
      <c r="F224" s="8"/>
      <c r="G224" s="8"/>
      <c r="H224" s="8"/>
      <c r="I224" s="8"/>
      <c r="J224" s="8"/>
      <c r="K224" s="8"/>
      <c r="L224" s="8"/>
      <c r="M224" s="8"/>
      <c r="N224" s="8"/>
      <c r="O224" s="8"/>
      <c r="P224" s="8"/>
      <c r="Q224" s="8"/>
      <c r="R224" s="8"/>
      <c r="S224" s="8"/>
      <c r="T224" s="8"/>
      <c r="U224" s="8"/>
      <c r="V224" s="8"/>
    </row>
    <row r="225" spans="1:22" x14ac:dyDescent="0.2">
      <c r="A225" s="8"/>
      <c r="B225" s="24"/>
      <c r="C225" s="8"/>
      <c r="D225" s="8"/>
      <c r="E225" s="8"/>
      <c r="F225" s="8"/>
      <c r="G225" s="8"/>
      <c r="H225" s="8"/>
      <c r="I225" s="8"/>
      <c r="J225" s="8"/>
      <c r="K225" s="8"/>
      <c r="L225" s="8"/>
      <c r="M225" s="8"/>
      <c r="N225" s="8"/>
      <c r="O225" s="8"/>
      <c r="P225" s="8"/>
      <c r="Q225" s="8"/>
      <c r="R225" s="8"/>
      <c r="S225" s="8"/>
      <c r="T225" s="8"/>
      <c r="U225" s="8"/>
      <c r="V225" s="8"/>
    </row>
    <row r="226" spans="1:22" x14ac:dyDescent="0.2">
      <c r="A226" s="8"/>
      <c r="B226" s="24"/>
      <c r="C226" s="8"/>
      <c r="D226" s="8"/>
      <c r="E226" s="8"/>
      <c r="F226" s="8"/>
      <c r="G226" s="8"/>
      <c r="H226" s="8"/>
      <c r="I226" s="8"/>
      <c r="J226" s="8"/>
      <c r="K226" s="8"/>
      <c r="L226" s="8"/>
      <c r="M226" s="8"/>
      <c r="N226" s="8"/>
      <c r="O226" s="8"/>
      <c r="P226" s="8"/>
      <c r="Q226" s="8"/>
      <c r="R226" s="8"/>
      <c r="S226" s="8"/>
      <c r="T226" s="8"/>
      <c r="U226" s="8"/>
      <c r="V226" s="8"/>
    </row>
    <row r="227" spans="1:22" x14ac:dyDescent="0.2">
      <c r="A227" s="8"/>
      <c r="B227" s="24"/>
      <c r="C227" s="8"/>
      <c r="D227" s="8"/>
      <c r="E227" s="8"/>
      <c r="F227" s="8"/>
      <c r="G227" s="8"/>
      <c r="H227" s="8"/>
      <c r="I227" s="8"/>
      <c r="J227" s="8"/>
      <c r="K227" s="8"/>
      <c r="L227" s="8"/>
      <c r="M227" s="8"/>
      <c r="N227" s="8"/>
      <c r="O227" s="8"/>
      <c r="P227" s="8"/>
      <c r="Q227" s="8"/>
      <c r="R227" s="8"/>
      <c r="S227" s="8"/>
      <c r="T227" s="8"/>
      <c r="U227" s="8"/>
      <c r="V227" s="8"/>
    </row>
    <row r="228" spans="1:22" x14ac:dyDescent="0.2">
      <c r="A228" s="8"/>
      <c r="B228" s="24"/>
      <c r="C228" s="8"/>
      <c r="D228" s="8"/>
      <c r="E228" s="8"/>
      <c r="F228" s="8"/>
      <c r="G228" s="8"/>
      <c r="H228" s="8"/>
      <c r="I228" s="8"/>
      <c r="J228" s="8"/>
      <c r="K228" s="8"/>
      <c r="L228" s="8"/>
      <c r="M228" s="8"/>
      <c r="N228" s="8"/>
      <c r="O228" s="8"/>
      <c r="P228" s="8"/>
      <c r="Q228" s="8"/>
      <c r="R228" s="8"/>
      <c r="S228" s="8"/>
      <c r="T228" s="8"/>
      <c r="U228" s="8"/>
      <c r="V228" s="8"/>
    </row>
    <row r="229" spans="1:22" x14ac:dyDescent="0.2">
      <c r="A229" s="8"/>
      <c r="B229" s="24"/>
      <c r="C229" s="8"/>
      <c r="D229" s="8"/>
      <c r="E229" s="25"/>
      <c r="F229" s="8"/>
      <c r="G229" s="8"/>
      <c r="H229" s="8"/>
      <c r="I229" s="8"/>
      <c r="J229" s="8"/>
      <c r="K229" s="8"/>
      <c r="L229" s="8"/>
      <c r="M229" s="8"/>
      <c r="N229" s="8"/>
      <c r="O229" s="8"/>
      <c r="P229" s="8"/>
      <c r="Q229" s="8"/>
      <c r="R229" s="8"/>
      <c r="S229" s="8"/>
      <c r="T229" s="8"/>
      <c r="U229" s="8"/>
      <c r="V229" s="8"/>
    </row>
    <row r="230" spans="1:22" x14ac:dyDescent="0.2">
      <c r="A230" s="8"/>
      <c r="B230" s="24"/>
      <c r="C230" s="8"/>
      <c r="D230" s="8"/>
      <c r="E230" s="25"/>
      <c r="F230" s="8"/>
      <c r="G230" s="8"/>
      <c r="H230" s="8"/>
      <c r="I230" s="8"/>
      <c r="J230" s="8"/>
      <c r="K230" s="8"/>
      <c r="L230" s="8"/>
      <c r="M230" s="8"/>
      <c r="N230" s="8"/>
      <c r="O230" s="8"/>
      <c r="P230" s="8"/>
      <c r="Q230" s="8"/>
      <c r="R230" s="8"/>
      <c r="S230" s="8"/>
      <c r="T230" s="8"/>
      <c r="U230" s="8"/>
      <c r="V230" s="8"/>
    </row>
    <row r="231" spans="1:22" x14ac:dyDescent="0.2">
      <c r="A231" s="8"/>
      <c r="B231" s="24"/>
      <c r="C231" s="8"/>
      <c r="D231" s="8"/>
      <c r="E231" s="25"/>
      <c r="F231" s="8"/>
      <c r="G231" s="8"/>
      <c r="H231" s="8"/>
      <c r="I231" s="8"/>
      <c r="J231" s="8"/>
      <c r="K231" s="8"/>
      <c r="L231" s="8"/>
      <c r="M231" s="8"/>
      <c r="N231" s="8"/>
      <c r="O231" s="8"/>
      <c r="P231" s="8"/>
      <c r="Q231" s="8"/>
      <c r="R231" s="8"/>
      <c r="S231" s="8"/>
      <c r="T231" s="8"/>
      <c r="U231" s="8"/>
      <c r="V231" s="8"/>
    </row>
    <row r="232" spans="1:22" x14ac:dyDescent="0.2">
      <c r="A232" s="8"/>
      <c r="B232" s="39"/>
      <c r="C232" s="8"/>
      <c r="D232" s="8"/>
      <c r="E232" s="25"/>
      <c r="F232" s="8"/>
      <c r="G232" s="8"/>
      <c r="H232" s="8"/>
      <c r="I232" s="8"/>
      <c r="J232" s="8"/>
      <c r="K232" s="8"/>
      <c r="L232" s="8"/>
      <c r="M232" s="8"/>
      <c r="N232" s="8"/>
      <c r="O232" s="8"/>
      <c r="P232" s="8"/>
      <c r="Q232" s="8"/>
      <c r="R232" s="8"/>
      <c r="S232" s="8"/>
      <c r="T232" s="8"/>
      <c r="U232" s="8"/>
      <c r="V232" s="8"/>
    </row>
    <row r="233" spans="1:22" x14ac:dyDescent="0.2">
      <c r="A233" s="8"/>
      <c r="B233" s="39"/>
      <c r="C233" s="8"/>
      <c r="D233" s="8"/>
      <c r="E233" s="25"/>
      <c r="F233" s="25"/>
      <c r="G233" s="8"/>
      <c r="H233" s="8"/>
      <c r="I233" s="8"/>
      <c r="J233" s="8"/>
      <c r="K233" s="8"/>
      <c r="L233" s="8"/>
      <c r="M233" s="8"/>
      <c r="N233" s="8"/>
      <c r="O233" s="8"/>
      <c r="P233" s="8"/>
      <c r="Q233" s="8"/>
      <c r="R233" s="8"/>
      <c r="S233" s="8"/>
      <c r="T233" s="8"/>
      <c r="U233" s="8"/>
      <c r="V233" s="8"/>
    </row>
    <row r="234" spans="1:22" x14ac:dyDescent="0.2">
      <c r="A234" s="8"/>
      <c r="B234" s="24"/>
      <c r="C234" s="8"/>
      <c r="D234" s="8"/>
      <c r="E234" s="8"/>
      <c r="F234" s="25"/>
      <c r="G234" s="8"/>
      <c r="H234" s="8"/>
      <c r="I234" s="8"/>
      <c r="J234" s="8"/>
      <c r="K234" s="8"/>
      <c r="L234" s="8"/>
      <c r="M234" s="8"/>
      <c r="N234" s="8"/>
      <c r="O234" s="8"/>
      <c r="P234" s="8"/>
      <c r="Q234" s="8"/>
      <c r="R234" s="8"/>
      <c r="S234" s="8"/>
      <c r="T234" s="8"/>
      <c r="U234" s="8"/>
      <c r="V234" s="8"/>
    </row>
    <row r="235" spans="1:22" x14ac:dyDescent="0.2">
      <c r="A235" s="8"/>
      <c r="B235" s="24"/>
      <c r="C235" s="8"/>
      <c r="D235" s="8"/>
      <c r="E235" s="8"/>
      <c r="F235" s="25"/>
      <c r="G235" s="8"/>
      <c r="H235" s="8"/>
      <c r="I235" s="8"/>
      <c r="J235" s="8"/>
      <c r="K235" s="8"/>
      <c r="L235" s="8"/>
      <c r="M235" s="8"/>
      <c r="N235" s="8"/>
      <c r="O235" s="8"/>
      <c r="P235" s="8"/>
      <c r="Q235" s="8"/>
      <c r="R235" s="8"/>
      <c r="S235" s="8"/>
      <c r="T235" s="8"/>
      <c r="U235" s="8"/>
      <c r="V235" s="8"/>
    </row>
    <row r="236" spans="1:22" x14ac:dyDescent="0.2">
      <c r="A236" s="8"/>
      <c r="B236" s="24"/>
      <c r="C236" s="8"/>
      <c r="D236" s="8"/>
      <c r="E236" s="8"/>
      <c r="F236" s="25"/>
      <c r="G236" s="8"/>
      <c r="H236" s="8"/>
      <c r="I236" s="8"/>
      <c r="J236" s="8"/>
      <c r="K236" s="8"/>
      <c r="L236" s="8"/>
      <c r="M236" s="8"/>
      <c r="N236" s="8"/>
      <c r="O236" s="8"/>
      <c r="P236" s="8"/>
      <c r="Q236" s="8"/>
      <c r="R236" s="8"/>
      <c r="S236" s="8"/>
      <c r="T236" s="8"/>
      <c r="U236" s="8"/>
      <c r="V236" s="8"/>
    </row>
    <row r="237" spans="1:22" x14ac:dyDescent="0.2">
      <c r="A237" s="8"/>
      <c r="B237" s="24"/>
      <c r="C237" s="8"/>
      <c r="D237" s="8"/>
      <c r="E237" s="8"/>
      <c r="F237" s="25"/>
      <c r="G237" s="8"/>
      <c r="H237" s="8"/>
      <c r="I237" s="8"/>
      <c r="J237" s="8"/>
      <c r="K237" s="8"/>
      <c r="L237" s="8"/>
      <c r="M237" s="8"/>
      <c r="N237" s="8"/>
      <c r="O237" s="8"/>
      <c r="P237" s="8"/>
      <c r="Q237" s="8"/>
      <c r="R237" s="8"/>
      <c r="S237" s="8"/>
      <c r="T237" s="8"/>
      <c r="U237" s="8"/>
      <c r="V237" s="8"/>
    </row>
    <row r="238" spans="1:22" x14ac:dyDescent="0.2">
      <c r="A238" s="8"/>
      <c r="B238" s="24"/>
      <c r="C238" s="8"/>
      <c r="D238" s="8"/>
      <c r="E238" s="8"/>
      <c r="F238" s="25"/>
      <c r="G238" s="8"/>
      <c r="H238" s="8"/>
      <c r="I238" s="8"/>
      <c r="J238" s="8"/>
      <c r="K238" s="8"/>
      <c r="L238" s="8"/>
      <c r="M238" s="8"/>
      <c r="N238" s="8"/>
      <c r="O238" s="8"/>
      <c r="P238" s="8"/>
      <c r="Q238" s="8"/>
      <c r="R238" s="8"/>
      <c r="S238" s="8"/>
      <c r="T238" s="8"/>
      <c r="U238" s="8"/>
      <c r="V238" s="8"/>
    </row>
    <row r="239" spans="1:22" x14ac:dyDescent="0.2">
      <c r="A239" s="8"/>
      <c r="B239" s="39"/>
      <c r="C239" s="8"/>
      <c r="D239" s="8"/>
      <c r="E239" s="8"/>
      <c r="F239" s="25"/>
      <c r="G239" s="8"/>
      <c r="H239" s="8"/>
      <c r="I239" s="8"/>
      <c r="J239" s="8"/>
      <c r="K239" s="8"/>
      <c r="L239" s="8"/>
      <c r="M239" s="8"/>
      <c r="N239" s="8"/>
      <c r="O239" s="8"/>
      <c r="P239" s="8"/>
      <c r="Q239" s="8"/>
      <c r="R239" s="8"/>
      <c r="S239" s="8"/>
      <c r="T239" s="8"/>
      <c r="U239" s="8"/>
      <c r="V239" s="8"/>
    </row>
    <row r="240" spans="1:22" x14ac:dyDescent="0.2">
      <c r="A240" s="8"/>
      <c r="B240" s="24"/>
      <c r="C240" s="8"/>
      <c r="D240" s="8"/>
      <c r="E240" s="8"/>
      <c r="F240" s="8"/>
      <c r="G240" s="8"/>
      <c r="H240" s="8"/>
      <c r="I240" s="8"/>
      <c r="J240" s="8"/>
      <c r="K240" s="8"/>
      <c r="L240" s="8"/>
      <c r="M240" s="8"/>
      <c r="N240" s="8"/>
      <c r="O240" s="8"/>
      <c r="P240" s="8"/>
      <c r="Q240" s="8"/>
      <c r="R240" s="8"/>
      <c r="S240" s="8"/>
      <c r="T240" s="8"/>
      <c r="U240" s="8"/>
      <c r="V240" s="8"/>
    </row>
    <row r="241" spans="1:22" x14ac:dyDescent="0.2">
      <c r="A241" s="8"/>
      <c r="B241" s="24"/>
      <c r="C241" s="8"/>
      <c r="D241" s="36"/>
      <c r="E241" s="8"/>
      <c r="F241" s="25"/>
      <c r="G241" s="8"/>
      <c r="H241" s="8"/>
      <c r="I241" s="8"/>
      <c r="J241" s="8"/>
      <c r="K241" s="8"/>
      <c r="L241" s="8"/>
      <c r="M241" s="8"/>
      <c r="N241" s="8"/>
      <c r="O241" s="8"/>
      <c r="P241" s="8"/>
      <c r="Q241" s="8"/>
      <c r="R241" s="8"/>
      <c r="S241" s="8"/>
      <c r="T241" s="8"/>
      <c r="U241" s="8"/>
      <c r="V241" s="8"/>
    </row>
    <row r="242" spans="1:22" x14ac:dyDescent="0.2">
      <c r="A242" s="8"/>
      <c r="B242" s="24"/>
      <c r="C242" s="8"/>
      <c r="D242" s="8"/>
      <c r="E242" s="25"/>
      <c r="F242" s="25"/>
      <c r="G242" s="8"/>
      <c r="H242" s="8"/>
      <c r="I242" s="8"/>
      <c r="J242" s="8"/>
      <c r="K242" s="8"/>
      <c r="L242" s="8"/>
      <c r="M242" s="8"/>
      <c r="N242" s="8"/>
      <c r="O242" s="8"/>
      <c r="P242" s="8"/>
      <c r="Q242" s="8"/>
      <c r="R242" s="8"/>
      <c r="S242" s="8"/>
      <c r="T242" s="8"/>
      <c r="U242" s="8"/>
      <c r="V242" s="8"/>
    </row>
    <row r="243" spans="1:22" x14ac:dyDescent="0.2">
      <c r="A243" s="8"/>
      <c r="B243" s="24"/>
      <c r="C243" s="8"/>
      <c r="D243" s="36"/>
      <c r="E243" s="25"/>
      <c r="F243" s="25"/>
      <c r="G243" s="8"/>
      <c r="H243" s="8"/>
      <c r="I243" s="8"/>
      <c r="J243" s="8"/>
      <c r="K243" s="8"/>
      <c r="L243" s="8"/>
      <c r="M243" s="8"/>
      <c r="N243" s="8"/>
      <c r="O243" s="8"/>
      <c r="P243" s="8"/>
      <c r="Q243" s="8"/>
      <c r="R243" s="8"/>
      <c r="S243" s="8"/>
      <c r="T243" s="8"/>
      <c r="U243" s="8"/>
      <c r="V243" s="8"/>
    </row>
    <row r="244" spans="1:22" x14ac:dyDescent="0.2">
      <c r="A244" s="8"/>
      <c r="B244" s="24"/>
      <c r="C244" s="8"/>
      <c r="D244" s="36"/>
      <c r="E244" s="25"/>
      <c r="F244" s="25"/>
      <c r="G244" s="8"/>
      <c r="H244" s="8"/>
      <c r="I244" s="8"/>
      <c r="J244" s="8"/>
      <c r="K244" s="8"/>
      <c r="L244" s="8"/>
      <c r="M244" s="8"/>
      <c r="N244" s="8"/>
      <c r="O244" s="8"/>
      <c r="P244" s="8"/>
      <c r="Q244" s="8"/>
      <c r="R244" s="8"/>
      <c r="S244" s="8"/>
      <c r="T244" s="8"/>
      <c r="U244" s="8"/>
      <c r="V244" s="8"/>
    </row>
    <row r="245" spans="1:22" x14ac:dyDescent="0.2">
      <c r="A245" s="8"/>
      <c r="B245" s="24"/>
      <c r="C245" s="8"/>
      <c r="D245" s="8"/>
      <c r="E245" s="25"/>
      <c r="F245" s="8"/>
      <c r="G245" s="8"/>
      <c r="H245" s="8"/>
      <c r="I245" s="8"/>
      <c r="J245" s="8"/>
      <c r="K245" s="8"/>
      <c r="L245" s="8"/>
      <c r="M245" s="8"/>
      <c r="N245" s="8"/>
      <c r="O245" s="8"/>
      <c r="P245" s="8"/>
      <c r="Q245" s="8"/>
      <c r="R245" s="8"/>
      <c r="S245" s="8"/>
      <c r="T245" s="8"/>
      <c r="U245" s="8"/>
      <c r="V245" s="8"/>
    </row>
    <row r="246" spans="1:22" x14ac:dyDescent="0.2">
      <c r="A246" s="8"/>
      <c r="B246" s="24"/>
      <c r="C246" s="8"/>
      <c r="D246" s="8"/>
      <c r="E246" s="25"/>
      <c r="F246" s="8"/>
      <c r="G246" s="8"/>
      <c r="H246" s="8"/>
      <c r="I246" s="8"/>
      <c r="J246" s="8"/>
      <c r="K246" s="8"/>
      <c r="L246" s="8"/>
      <c r="M246" s="8"/>
      <c r="N246" s="8"/>
      <c r="O246" s="8"/>
      <c r="P246" s="8"/>
      <c r="Q246" s="8"/>
      <c r="R246" s="8"/>
      <c r="S246" s="8"/>
      <c r="T246" s="8"/>
      <c r="U246" s="8"/>
      <c r="V246" s="8"/>
    </row>
    <row r="247" spans="1:22" x14ac:dyDescent="0.2">
      <c r="A247" s="8"/>
      <c r="B247" s="24"/>
      <c r="C247" s="8"/>
      <c r="D247" s="8"/>
      <c r="E247" s="8"/>
      <c r="F247" s="8"/>
      <c r="G247" s="8"/>
      <c r="H247" s="8"/>
      <c r="I247" s="8"/>
      <c r="J247" s="8"/>
      <c r="K247" s="8"/>
      <c r="L247" s="8"/>
      <c r="M247" s="8"/>
      <c r="N247" s="8"/>
      <c r="O247" s="8"/>
      <c r="P247" s="8"/>
      <c r="Q247" s="8"/>
      <c r="R247" s="8"/>
      <c r="S247" s="8"/>
      <c r="T247" s="8"/>
      <c r="U247" s="8"/>
      <c r="V247" s="8"/>
    </row>
    <row r="248" spans="1:22" x14ac:dyDescent="0.2">
      <c r="A248" s="24"/>
      <c r="B248" s="8"/>
      <c r="C248" s="8"/>
      <c r="D248" s="8"/>
      <c r="E248" s="8"/>
      <c r="F248" s="25"/>
      <c r="G248" s="8"/>
      <c r="H248" s="8"/>
      <c r="I248" s="8"/>
      <c r="J248" s="8"/>
      <c r="K248" s="8"/>
      <c r="L248" s="8"/>
      <c r="M248" s="8"/>
      <c r="N248" s="8"/>
      <c r="O248" s="8"/>
      <c r="P248" s="8"/>
      <c r="Q248" s="8"/>
      <c r="R248" s="8"/>
      <c r="S248" s="8"/>
      <c r="T248" s="8"/>
      <c r="U248" s="8"/>
      <c r="V248" s="8"/>
    </row>
    <row r="249" spans="1:22" x14ac:dyDescent="0.2">
      <c r="A249" s="8"/>
      <c r="B249" s="24"/>
      <c r="C249" s="8"/>
      <c r="D249" s="8"/>
      <c r="E249" s="25"/>
      <c r="F249" s="8"/>
      <c r="G249" s="8"/>
      <c r="H249" s="8"/>
      <c r="I249" s="8"/>
      <c r="J249" s="8"/>
      <c r="K249" s="8"/>
      <c r="L249" s="8"/>
      <c r="M249" s="8"/>
      <c r="N249" s="8"/>
      <c r="O249" s="8"/>
      <c r="P249" s="8"/>
      <c r="Q249" s="8"/>
      <c r="R249" s="8"/>
      <c r="S249" s="8"/>
      <c r="T249" s="8"/>
      <c r="U249" s="8"/>
      <c r="V249" s="8"/>
    </row>
    <row r="250" spans="1:22" x14ac:dyDescent="0.2">
      <c r="A250" s="8"/>
      <c r="B250" s="24"/>
      <c r="C250" s="8"/>
      <c r="D250" s="8"/>
      <c r="E250" s="25"/>
      <c r="F250" s="8"/>
      <c r="G250" s="8"/>
      <c r="H250" s="8"/>
      <c r="I250" s="8"/>
      <c r="J250" s="8"/>
      <c r="K250" s="8"/>
      <c r="L250" s="8"/>
      <c r="M250" s="8"/>
      <c r="N250" s="8"/>
      <c r="O250" s="8"/>
      <c r="P250" s="8"/>
      <c r="Q250" s="8"/>
      <c r="R250" s="8"/>
      <c r="S250" s="8"/>
      <c r="T250" s="8"/>
      <c r="U250" s="8"/>
      <c r="V250" s="8"/>
    </row>
    <row r="251" spans="1:22" x14ac:dyDescent="0.2">
      <c r="A251" s="8"/>
      <c r="B251" s="24"/>
      <c r="C251" s="8"/>
      <c r="D251" s="8"/>
      <c r="E251" s="8"/>
      <c r="F251" s="8"/>
      <c r="G251" s="8"/>
      <c r="H251" s="8"/>
      <c r="I251" s="8"/>
      <c r="J251" s="8"/>
      <c r="K251" s="8"/>
      <c r="L251" s="8"/>
      <c r="M251" s="8"/>
      <c r="N251" s="8"/>
      <c r="O251" s="8"/>
      <c r="P251" s="8"/>
      <c r="Q251" s="8"/>
      <c r="R251" s="8"/>
      <c r="S251" s="8"/>
      <c r="T251" s="8"/>
      <c r="U251" s="8"/>
      <c r="V251" s="8"/>
    </row>
    <row r="252" spans="1:22" x14ac:dyDescent="0.2">
      <c r="A252" s="8"/>
      <c r="B252" s="24"/>
      <c r="C252" s="8"/>
      <c r="D252" s="8"/>
      <c r="E252" s="25"/>
      <c r="F252" s="8"/>
      <c r="G252" s="8"/>
      <c r="H252" s="8"/>
      <c r="I252" s="8"/>
      <c r="J252" s="8"/>
      <c r="K252" s="8"/>
      <c r="L252" s="8"/>
      <c r="M252" s="8"/>
      <c r="N252" s="8"/>
      <c r="O252" s="8"/>
      <c r="P252" s="8"/>
      <c r="Q252" s="8"/>
      <c r="R252" s="8"/>
      <c r="S252" s="8"/>
      <c r="T252" s="8"/>
      <c r="U252" s="8"/>
      <c r="V252" s="8"/>
    </row>
    <row r="253" spans="1:22" x14ac:dyDescent="0.2">
      <c r="A253" s="8"/>
      <c r="B253" s="24"/>
      <c r="C253" s="8"/>
      <c r="D253" s="8"/>
      <c r="E253" s="25"/>
      <c r="F253" s="8"/>
      <c r="G253" s="8"/>
      <c r="H253" s="8"/>
      <c r="I253" s="8"/>
      <c r="J253" s="8"/>
      <c r="K253" s="8"/>
      <c r="L253" s="8"/>
      <c r="M253" s="8"/>
      <c r="N253" s="8"/>
      <c r="O253" s="8"/>
      <c r="P253" s="8"/>
      <c r="Q253" s="8"/>
      <c r="R253" s="8"/>
      <c r="S253" s="8"/>
      <c r="T253" s="8"/>
      <c r="U253" s="8"/>
      <c r="V253" s="8"/>
    </row>
    <row r="254" spans="1:22" x14ac:dyDescent="0.2">
      <c r="A254" s="8"/>
      <c r="B254" s="24"/>
      <c r="C254" s="8"/>
      <c r="D254" s="8"/>
      <c r="E254" s="25"/>
      <c r="F254" s="8"/>
      <c r="G254" s="8"/>
      <c r="H254" s="8"/>
      <c r="I254" s="8"/>
      <c r="J254" s="8"/>
      <c r="K254" s="8"/>
      <c r="L254" s="8"/>
      <c r="M254" s="8"/>
      <c r="N254" s="8"/>
      <c r="O254" s="8"/>
      <c r="P254" s="8"/>
      <c r="Q254" s="8"/>
      <c r="R254" s="8"/>
      <c r="S254" s="8"/>
      <c r="T254" s="8"/>
      <c r="U254" s="8"/>
      <c r="V254" s="8"/>
    </row>
    <row r="255" spans="1:22" x14ac:dyDescent="0.2">
      <c r="A255" s="8"/>
      <c r="B255" s="24"/>
      <c r="C255" s="8"/>
      <c r="D255" s="8"/>
      <c r="E255" s="25"/>
      <c r="F255" s="8"/>
      <c r="G255" s="8"/>
      <c r="H255" s="8"/>
      <c r="I255" s="8"/>
      <c r="J255" s="8"/>
      <c r="K255" s="8"/>
      <c r="L255" s="8"/>
      <c r="M255" s="8"/>
      <c r="N255" s="8"/>
      <c r="O255" s="8"/>
      <c r="P255" s="8"/>
      <c r="Q255" s="8"/>
      <c r="R255" s="8"/>
      <c r="S255" s="8"/>
      <c r="T255" s="8"/>
      <c r="U255" s="8"/>
      <c r="V255" s="8"/>
    </row>
    <row r="256" spans="1:22" x14ac:dyDescent="0.2">
      <c r="A256" s="8"/>
      <c r="B256" s="24"/>
      <c r="C256" s="8"/>
      <c r="D256" s="8"/>
      <c r="E256" s="25"/>
      <c r="F256" s="8"/>
      <c r="G256" s="8"/>
      <c r="H256" s="8"/>
      <c r="I256" s="8"/>
      <c r="J256" s="8"/>
      <c r="K256" s="8"/>
      <c r="L256" s="8"/>
      <c r="M256" s="8"/>
      <c r="N256" s="8"/>
      <c r="O256" s="8"/>
      <c r="P256" s="8"/>
      <c r="Q256" s="8"/>
      <c r="R256" s="8"/>
      <c r="S256" s="8"/>
      <c r="T256" s="8"/>
      <c r="U256" s="8"/>
      <c r="V256" s="8"/>
    </row>
    <row r="257" spans="1:22" x14ac:dyDescent="0.2">
      <c r="A257" s="8"/>
      <c r="B257" s="24"/>
      <c r="C257" s="8"/>
      <c r="D257" s="8"/>
      <c r="E257" s="8"/>
      <c r="F257" s="8"/>
      <c r="G257" s="8"/>
      <c r="H257" s="8"/>
      <c r="I257" s="8"/>
      <c r="J257" s="8"/>
      <c r="K257" s="8"/>
      <c r="L257" s="8"/>
      <c r="M257" s="8"/>
      <c r="N257" s="8"/>
      <c r="O257" s="8"/>
      <c r="P257" s="8"/>
      <c r="Q257" s="8"/>
      <c r="R257" s="8"/>
      <c r="S257" s="8"/>
      <c r="T257" s="8"/>
      <c r="U257" s="8"/>
      <c r="V257" s="8"/>
    </row>
    <row r="258" spans="1:22" x14ac:dyDescent="0.2">
      <c r="A258" s="8"/>
      <c r="B258" s="24"/>
      <c r="C258" s="8"/>
      <c r="D258" s="8"/>
      <c r="E258" s="8"/>
      <c r="F258" s="8"/>
      <c r="G258" s="8"/>
      <c r="H258" s="8"/>
      <c r="I258" s="8"/>
      <c r="J258" s="8"/>
      <c r="K258" s="8"/>
      <c r="L258" s="8"/>
      <c r="M258" s="8"/>
      <c r="N258" s="8"/>
      <c r="O258" s="8"/>
      <c r="P258" s="8"/>
      <c r="Q258" s="8"/>
      <c r="R258" s="8"/>
      <c r="S258" s="8"/>
      <c r="T258" s="8"/>
      <c r="U258" s="8"/>
      <c r="V258" s="8"/>
    </row>
    <row r="259" spans="1:22" x14ac:dyDescent="0.2">
      <c r="A259" s="8"/>
      <c r="B259" s="24"/>
      <c r="C259" s="8"/>
      <c r="D259" s="8"/>
      <c r="E259" s="25"/>
      <c r="F259" s="25"/>
      <c r="G259" s="8"/>
      <c r="H259" s="8"/>
      <c r="I259" s="8"/>
      <c r="J259" s="8"/>
      <c r="K259" s="8"/>
      <c r="L259" s="8"/>
      <c r="M259" s="8"/>
      <c r="N259" s="8"/>
      <c r="O259" s="8"/>
      <c r="P259" s="8"/>
      <c r="Q259" s="8"/>
      <c r="R259" s="8"/>
      <c r="S259" s="8"/>
      <c r="T259" s="8"/>
      <c r="U259" s="8"/>
      <c r="V259" s="8"/>
    </row>
    <row r="260" spans="1:22" x14ac:dyDescent="0.2">
      <c r="A260" s="8"/>
      <c r="B260" s="24"/>
      <c r="C260" s="8"/>
      <c r="D260" s="8"/>
      <c r="E260" s="25"/>
      <c r="F260" s="25"/>
      <c r="G260" s="8"/>
      <c r="H260" s="8"/>
      <c r="I260" s="8"/>
      <c r="J260" s="8"/>
      <c r="K260" s="8"/>
      <c r="L260" s="8"/>
      <c r="M260" s="8"/>
      <c r="N260" s="8"/>
      <c r="O260" s="8"/>
      <c r="P260" s="8"/>
      <c r="Q260" s="8"/>
      <c r="R260" s="8"/>
      <c r="S260" s="8"/>
      <c r="T260" s="8"/>
      <c r="U260" s="8"/>
      <c r="V260" s="8"/>
    </row>
    <row r="261" spans="1:22" x14ac:dyDescent="0.2">
      <c r="A261" s="8"/>
      <c r="B261" s="24"/>
      <c r="C261" s="8"/>
      <c r="D261" s="8"/>
      <c r="E261" s="25"/>
      <c r="F261" s="25"/>
      <c r="G261" s="8"/>
      <c r="H261" s="8"/>
      <c r="I261" s="8"/>
      <c r="J261" s="8"/>
      <c r="K261" s="8"/>
      <c r="L261" s="8"/>
      <c r="M261" s="8"/>
      <c r="N261" s="8"/>
      <c r="O261" s="8"/>
      <c r="P261" s="8"/>
      <c r="Q261" s="8"/>
      <c r="R261" s="8"/>
      <c r="S261" s="8"/>
      <c r="T261" s="8"/>
      <c r="U261" s="8"/>
      <c r="V261" s="8"/>
    </row>
    <row r="262" spans="1:22" x14ac:dyDescent="0.2">
      <c r="A262" s="8"/>
      <c r="B262" s="24"/>
      <c r="C262" s="8"/>
      <c r="D262" s="8"/>
      <c r="E262" s="25"/>
      <c r="F262" s="8"/>
      <c r="G262" s="8"/>
      <c r="H262" s="8"/>
      <c r="I262" s="8"/>
      <c r="J262" s="8"/>
      <c r="K262" s="8"/>
      <c r="L262" s="8"/>
      <c r="M262" s="8"/>
      <c r="N262" s="8"/>
      <c r="O262" s="8"/>
      <c r="P262" s="8"/>
      <c r="Q262" s="8"/>
      <c r="R262" s="8"/>
      <c r="S262" s="8"/>
      <c r="T262" s="8"/>
      <c r="U262" s="8"/>
      <c r="V262" s="8"/>
    </row>
    <row r="263" spans="1:22" x14ac:dyDescent="0.2">
      <c r="A263" s="8"/>
      <c r="B263" s="8"/>
      <c r="C263" s="8"/>
      <c r="D263" s="8"/>
      <c r="E263" s="8"/>
      <c r="F263" s="25"/>
      <c r="G263" s="8"/>
      <c r="H263" s="8"/>
      <c r="I263" s="8"/>
      <c r="J263" s="8"/>
      <c r="K263" s="8"/>
      <c r="L263" s="8"/>
      <c r="M263" s="8"/>
      <c r="N263" s="8"/>
      <c r="O263" s="8"/>
      <c r="P263" s="8"/>
      <c r="Q263" s="8"/>
      <c r="R263" s="8"/>
      <c r="S263" s="8"/>
      <c r="T263" s="8"/>
      <c r="U263" s="8"/>
      <c r="V263" s="8"/>
    </row>
    <row r="264" spans="1:22" x14ac:dyDescent="0.2">
      <c r="A264" s="8"/>
      <c r="B264" s="8"/>
      <c r="C264" s="8"/>
      <c r="D264" s="8"/>
      <c r="E264" s="8"/>
      <c r="F264" s="25"/>
      <c r="G264" s="8"/>
      <c r="H264" s="8"/>
      <c r="I264" s="8"/>
      <c r="J264" s="8"/>
      <c r="K264" s="8"/>
      <c r="L264" s="8"/>
      <c r="M264" s="8"/>
      <c r="N264" s="8"/>
      <c r="O264" s="8"/>
      <c r="P264" s="8"/>
      <c r="Q264" s="8"/>
      <c r="R264" s="8"/>
      <c r="S264" s="8"/>
      <c r="T264" s="8"/>
      <c r="U264" s="8"/>
      <c r="V264" s="8"/>
    </row>
    <row r="265" spans="1:22" x14ac:dyDescent="0.2">
      <c r="A265" s="8"/>
      <c r="B265" s="24"/>
      <c r="C265" s="8"/>
      <c r="D265" s="8"/>
      <c r="E265" s="8"/>
      <c r="F265" s="25"/>
      <c r="G265" s="8"/>
      <c r="H265" s="8"/>
      <c r="I265" s="8"/>
      <c r="J265" s="8"/>
      <c r="K265" s="8"/>
      <c r="L265" s="8"/>
      <c r="M265" s="8"/>
      <c r="N265" s="8"/>
      <c r="O265" s="8"/>
      <c r="P265" s="8"/>
      <c r="Q265" s="8"/>
      <c r="R265" s="8"/>
      <c r="S265" s="8"/>
      <c r="T265" s="8"/>
      <c r="U265" s="8"/>
      <c r="V265" s="8"/>
    </row>
    <row r="266" spans="1:22" x14ac:dyDescent="0.2">
      <c r="A266" s="8"/>
      <c r="B266" s="24"/>
      <c r="C266" s="8"/>
      <c r="D266" s="8"/>
      <c r="E266" s="25"/>
      <c r="F266" s="25"/>
      <c r="G266" s="8"/>
      <c r="H266" s="8"/>
      <c r="I266" s="8"/>
      <c r="J266" s="8"/>
      <c r="K266" s="8"/>
      <c r="L266" s="8"/>
      <c r="M266" s="8"/>
      <c r="N266" s="8"/>
      <c r="O266" s="8"/>
      <c r="P266" s="8"/>
      <c r="Q266" s="8"/>
      <c r="R266" s="8"/>
      <c r="S266" s="8"/>
      <c r="T266" s="8"/>
      <c r="U266" s="8"/>
      <c r="V266" s="8"/>
    </row>
    <row r="267" spans="1:22" x14ac:dyDescent="0.2">
      <c r="A267" s="8"/>
      <c r="B267" s="24"/>
      <c r="C267" s="8"/>
      <c r="D267" s="8"/>
      <c r="E267" s="25"/>
      <c r="F267" s="8"/>
      <c r="G267" s="8"/>
      <c r="H267" s="8"/>
      <c r="I267" s="8"/>
      <c r="J267" s="8"/>
      <c r="K267" s="8"/>
      <c r="L267" s="8"/>
      <c r="M267" s="8"/>
      <c r="N267" s="8"/>
      <c r="O267" s="8"/>
      <c r="P267" s="8"/>
      <c r="Q267" s="8"/>
      <c r="R267" s="8"/>
      <c r="S267" s="8"/>
      <c r="T267" s="8"/>
      <c r="U267" s="8"/>
      <c r="V267" s="8"/>
    </row>
    <row r="268" spans="1:22" x14ac:dyDescent="0.2">
      <c r="A268" s="8"/>
      <c r="B268" s="8"/>
      <c r="C268" s="8"/>
      <c r="D268" s="8"/>
      <c r="E268" s="25"/>
      <c r="F268" s="25"/>
      <c r="G268" s="8"/>
      <c r="H268" s="8"/>
      <c r="I268" s="8"/>
      <c r="J268" s="8"/>
      <c r="K268" s="8"/>
      <c r="L268" s="8"/>
      <c r="M268" s="8"/>
      <c r="N268" s="8"/>
      <c r="O268" s="8"/>
      <c r="P268" s="8"/>
      <c r="Q268" s="8"/>
      <c r="R268" s="8"/>
      <c r="S268" s="8"/>
      <c r="T268" s="8"/>
      <c r="U268" s="8"/>
      <c r="V268" s="8"/>
    </row>
    <row r="269" spans="1:22" x14ac:dyDescent="0.2">
      <c r="A269" s="8"/>
      <c r="B269" s="8"/>
      <c r="C269" s="8"/>
      <c r="D269" s="8"/>
      <c r="E269" s="25"/>
      <c r="F269" s="25"/>
      <c r="G269" s="8"/>
      <c r="H269" s="8"/>
      <c r="I269" s="8"/>
      <c r="J269" s="8"/>
      <c r="K269" s="8"/>
      <c r="L269" s="8"/>
      <c r="M269" s="8"/>
      <c r="N269" s="8"/>
      <c r="O269" s="8"/>
      <c r="P269" s="8"/>
      <c r="Q269" s="8"/>
      <c r="R269" s="8"/>
      <c r="S269" s="8"/>
      <c r="T269" s="8"/>
      <c r="U269" s="8"/>
      <c r="V269" s="8"/>
    </row>
    <row r="270" spans="1:22" x14ac:dyDescent="0.2">
      <c r="A270" s="8"/>
      <c r="B270" s="24"/>
      <c r="C270" s="8"/>
      <c r="D270" s="8"/>
      <c r="E270" s="25"/>
      <c r="F270" s="8"/>
      <c r="G270" s="8"/>
      <c r="H270" s="8"/>
      <c r="I270" s="8"/>
      <c r="J270" s="8"/>
      <c r="K270" s="8"/>
      <c r="L270" s="8"/>
      <c r="M270" s="8"/>
      <c r="N270" s="8"/>
      <c r="O270" s="8"/>
      <c r="P270" s="8"/>
      <c r="Q270" s="8"/>
      <c r="R270" s="8"/>
      <c r="S270" s="8"/>
      <c r="T270" s="8"/>
      <c r="U270" s="8"/>
      <c r="V270" s="8"/>
    </row>
    <row r="271" spans="1:22" x14ac:dyDescent="0.2">
      <c r="A271" s="8"/>
      <c r="B271" s="24"/>
      <c r="C271" s="8"/>
      <c r="D271" s="8"/>
      <c r="E271" s="25"/>
      <c r="F271" s="8"/>
      <c r="G271" s="8"/>
      <c r="H271" s="8"/>
      <c r="I271" s="8"/>
      <c r="J271" s="8"/>
      <c r="K271" s="8"/>
      <c r="L271" s="8"/>
      <c r="M271" s="8"/>
      <c r="N271" s="8"/>
      <c r="O271" s="8"/>
      <c r="P271" s="8"/>
      <c r="Q271" s="8"/>
      <c r="R271" s="8"/>
      <c r="S271" s="8"/>
      <c r="T271" s="8"/>
      <c r="U271" s="8"/>
      <c r="V271" s="8"/>
    </row>
    <row r="272" spans="1:22" x14ac:dyDescent="0.2">
      <c r="A272" s="8"/>
      <c r="B272" s="8"/>
      <c r="C272" s="8"/>
      <c r="D272" s="8"/>
      <c r="E272" s="25"/>
      <c r="F272" s="25"/>
      <c r="G272" s="8"/>
      <c r="H272" s="8"/>
      <c r="I272" s="8"/>
      <c r="J272" s="8"/>
      <c r="K272" s="8"/>
      <c r="L272" s="8"/>
      <c r="M272" s="8"/>
      <c r="N272" s="8"/>
      <c r="O272" s="8"/>
      <c r="P272" s="8"/>
      <c r="Q272" s="8"/>
      <c r="R272" s="8"/>
      <c r="S272" s="8"/>
      <c r="T272" s="8"/>
      <c r="U272" s="8"/>
      <c r="V272" s="8"/>
    </row>
    <row r="273" spans="1:22" x14ac:dyDescent="0.2">
      <c r="A273" s="8"/>
      <c r="B273" s="24"/>
      <c r="C273" s="8"/>
      <c r="D273" s="8"/>
      <c r="E273" s="25"/>
      <c r="F273" s="8"/>
      <c r="G273" s="8"/>
      <c r="H273" s="8"/>
      <c r="I273" s="8"/>
      <c r="J273" s="8"/>
      <c r="K273" s="8"/>
      <c r="L273" s="8"/>
      <c r="M273" s="8"/>
      <c r="N273" s="8"/>
      <c r="O273" s="8"/>
      <c r="P273" s="8"/>
      <c r="Q273" s="8"/>
      <c r="R273" s="8"/>
      <c r="S273" s="8"/>
      <c r="T273" s="8"/>
      <c r="U273" s="8"/>
      <c r="V273" s="8"/>
    </row>
    <row r="274" spans="1:22" x14ac:dyDescent="0.2">
      <c r="A274" s="8"/>
      <c r="B274" s="24"/>
      <c r="C274" s="8"/>
      <c r="D274" s="8"/>
      <c r="E274" s="25"/>
      <c r="F274" s="25"/>
      <c r="G274" s="8"/>
      <c r="H274" s="8"/>
      <c r="I274" s="8"/>
      <c r="J274" s="8"/>
      <c r="K274" s="8"/>
      <c r="L274" s="8"/>
      <c r="M274" s="8"/>
      <c r="N274" s="8"/>
      <c r="O274" s="8"/>
      <c r="P274" s="8"/>
      <c r="Q274" s="8"/>
      <c r="R274" s="8"/>
      <c r="S274" s="8"/>
      <c r="T274" s="8"/>
      <c r="U274" s="8"/>
      <c r="V274" s="8"/>
    </row>
    <row r="275" spans="1:22" x14ac:dyDescent="0.2">
      <c r="A275" s="8"/>
      <c r="B275" s="24"/>
      <c r="C275" s="8"/>
      <c r="D275" s="8"/>
      <c r="E275" s="25"/>
      <c r="F275" s="8"/>
      <c r="G275" s="8"/>
      <c r="H275" s="8"/>
      <c r="I275" s="8"/>
      <c r="J275" s="8"/>
      <c r="K275" s="8"/>
      <c r="L275" s="8"/>
      <c r="M275" s="8"/>
      <c r="N275" s="8"/>
      <c r="O275" s="8"/>
      <c r="P275" s="8"/>
      <c r="Q275" s="8"/>
      <c r="R275" s="8"/>
      <c r="S275" s="8"/>
      <c r="T275" s="8"/>
      <c r="U275" s="8"/>
      <c r="V275" s="8"/>
    </row>
    <row r="276" spans="1:22" x14ac:dyDescent="0.2">
      <c r="A276" s="8"/>
      <c r="B276" s="24"/>
      <c r="C276" s="8"/>
      <c r="D276" s="8"/>
      <c r="E276" s="25"/>
      <c r="F276" s="8"/>
      <c r="G276" s="8"/>
      <c r="H276" s="8"/>
      <c r="I276" s="8"/>
      <c r="J276" s="8"/>
      <c r="K276" s="8"/>
      <c r="L276" s="8"/>
      <c r="M276" s="8"/>
      <c r="N276" s="8"/>
      <c r="O276" s="8"/>
      <c r="P276" s="8"/>
      <c r="Q276" s="8"/>
      <c r="R276" s="8"/>
      <c r="S276" s="8"/>
      <c r="T276" s="8"/>
      <c r="U276" s="8"/>
      <c r="V276" s="8"/>
    </row>
    <row r="277" spans="1:22" x14ac:dyDescent="0.2">
      <c r="A277" s="8"/>
      <c r="B277" s="24"/>
      <c r="C277" s="8"/>
      <c r="D277" s="8"/>
      <c r="E277" s="8"/>
      <c r="F277" s="8"/>
      <c r="G277" s="8"/>
      <c r="H277" s="8"/>
      <c r="I277" s="8"/>
      <c r="J277" s="8"/>
      <c r="K277" s="8"/>
      <c r="L277" s="8"/>
      <c r="M277" s="8"/>
      <c r="N277" s="8"/>
      <c r="O277" s="8"/>
      <c r="P277" s="8"/>
      <c r="Q277" s="8"/>
      <c r="R277" s="8"/>
      <c r="S277" s="8"/>
      <c r="T277" s="8"/>
      <c r="U277" s="8"/>
      <c r="V277" s="8"/>
    </row>
    <row r="278" spans="1:22" x14ac:dyDescent="0.2">
      <c r="A278" s="8"/>
      <c r="B278" s="24"/>
      <c r="C278" s="8"/>
      <c r="D278" s="8"/>
      <c r="E278" s="8"/>
      <c r="F278" s="8"/>
      <c r="G278" s="8"/>
      <c r="H278" s="8"/>
      <c r="I278" s="8"/>
      <c r="J278" s="8"/>
      <c r="K278" s="8"/>
      <c r="L278" s="8"/>
      <c r="M278" s="8"/>
      <c r="N278" s="8"/>
      <c r="O278" s="8"/>
      <c r="P278" s="8"/>
      <c r="Q278" s="8"/>
      <c r="R278" s="8"/>
      <c r="S278" s="8"/>
      <c r="T278" s="8"/>
      <c r="U278" s="8"/>
      <c r="V278" s="8"/>
    </row>
    <row r="279" spans="1:22" x14ac:dyDescent="0.2">
      <c r="A279" s="8"/>
      <c r="B279" s="24"/>
      <c r="C279" s="8"/>
      <c r="D279" s="8"/>
      <c r="E279" s="8"/>
      <c r="F279" s="8"/>
      <c r="G279" s="8"/>
      <c r="H279" s="8"/>
      <c r="I279" s="8"/>
      <c r="J279" s="8"/>
      <c r="K279" s="8"/>
      <c r="L279" s="8"/>
      <c r="M279" s="8"/>
      <c r="N279" s="8"/>
      <c r="O279" s="8"/>
      <c r="P279" s="8"/>
      <c r="Q279" s="8"/>
      <c r="R279" s="8"/>
      <c r="S279" s="8"/>
      <c r="T279" s="8"/>
      <c r="U279" s="8"/>
      <c r="V279" s="8"/>
    </row>
    <row r="280" spans="1:22" x14ac:dyDescent="0.2">
      <c r="A280" s="8"/>
      <c r="B280" s="8"/>
      <c r="C280" s="8"/>
      <c r="D280" s="8"/>
      <c r="E280" s="8"/>
      <c r="F280" s="8"/>
      <c r="G280" s="8"/>
      <c r="H280" s="8"/>
      <c r="I280" s="8"/>
      <c r="J280" s="8"/>
      <c r="K280" s="8"/>
      <c r="L280" s="8"/>
      <c r="M280" s="8"/>
      <c r="N280" s="8"/>
      <c r="O280" s="8"/>
      <c r="P280" s="8"/>
      <c r="Q280" s="8"/>
      <c r="R280" s="8"/>
      <c r="S280" s="8"/>
      <c r="T280" s="8"/>
      <c r="U280" s="8"/>
      <c r="V280" s="8"/>
    </row>
    <row r="281" spans="1:22" x14ac:dyDescent="0.2">
      <c r="A281" s="8"/>
      <c r="B281" s="24"/>
      <c r="C281" s="8"/>
      <c r="D281" s="8"/>
      <c r="E281" s="8"/>
      <c r="F281" s="8"/>
      <c r="G281" s="8"/>
      <c r="H281" s="8"/>
      <c r="I281" s="8"/>
      <c r="J281" s="8"/>
      <c r="K281" s="8"/>
      <c r="L281" s="8"/>
      <c r="M281" s="8"/>
      <c r="N281" s="8"/>
      <c r="O281" s="8"/>
      <c r="P281" s="8"/>
      <c r="Q281" s="8"/>
      <c r="R281" s="8"/>
      <c r="S281" s="8"/>
      <c r="T281" s="8"/>
      <c r="U281" s="8"/>
      <c r="V281" s="8"/>
    </row>
    <row r="282" spans="1:22" x14ac:dyDescent="0.2">
      <c r="A282" s="8"/>
      <c r="B282" s="24"/>
      <c r="C282" s="8"/>
      <c r="D282" s="8"/>
      <c r="E282" s="8"/>
      <c r="F282" s="8"/>
      <c r="G282" s="8"/>
      <c r="H282" s="8"/>
      <c r="I282" s="8"/>
      <c r="J282" s="8"/>
      <c r="K282" s="8"/>
      <c r="L282" s="8"/>
      <c r="M282" s="8"/>
      <c r="N282" s="8"/>
      <c r="O282" s="8"/>
      <c r="P282" s="8"/>
      <c r="Q282" s="8"/>
      <c r="R282" s="8"/>
      <c r="S282" s="8"/>
      <c r="T282" s="8"/>
      <c r="U282" s="8"/>
      <c r="V282" s="8"/>
    </row>
    <row r="283" spans="1:22" x14ac:dyDescent="0.2">
      <c r="A283" s="8"/>
      <c r="B283" s="24"/>
      <c r="C283" s="8"/>
      <c r="D283" s="8"/>
      <c r="E283" s="8"/>
      <c r="F283" s="8"/>
      <c r="G283" s="8"/>
      <c r="H283" s="8"/>
      <c r="I283" s="8"/>
      <c r="J283" s="8"/>
      <c r="K283" s="8"/>
      <c r="L283" s="8"/>
      <c r="M283" s="8"/>
      <c r="N283" s="8"/>
      <c r="O283" s="8"/>
      <c r="P283" s="8"/>
      <c r="Q283" s="8"/>
      <c r="R283" s="8"/>
      <c r="S283" s="8"/>
      <c r="T283" s="8"/>
      <c r="U283" s="8"/>
      <c r="V283" s="8"/>
    </row>
    <row r="284" spans="1:22" x14ac:dyDescent="0.2">
      <c r="A284" s="8"/>
      <c r="B284" s="24"/>
      <c r="C284" s="8"/>
      <c r="D284" s="8"/>
      <c r="E284" s="8"/>
      <c r="F284" s="8"/>
      <c r="G284" s="8"/>
      <c r="H284" s="8"/>
      <c r="I284" s="8"/>
      <c r="J284" s="8"/>
      <c r="K284" s="8"/>
      <c r="L284" s="8"/>
      <c r="M284" s="8"/>
      <c r="N284" s="8"/>
      <c r="O284" s="8"/>
      <c r="P284" s="8"/>
      <c r="Q284" s="8"/>
      <c r="R284" s="8"/>
      <c r="S284" s="8"/>
      <c r="T284" s="8"/>
      <c r="U284" s="8"/>
      <c r="V284" s="8"/>
    </row>
    <row r="285" spans="1:22" x14ac:dyDescent="0.2">
      <c r="A285" s="8"/>
      <c r="B285" s="24"/>
      <c r="C285" s="8"/>
      <c r="D285" s="8"/>
      <c r="E285" s="8"/>
      <c r="F285" s="8"/>
      <c r="G285" s="8"/>
      <c r="H285" s="8"/>
      <c r="I285" s="8"/>
      <c r="J285" s="8"/>
      <c r="K285" s="8"/>
      <c r="L285" s="8"/>
      <c r="M285" s="8"/>
      <c r="N285" s="8"/>
      <c r="O285" s="8"/>
      <c r="P285" s="8"/>
      <c r="Q285" s="8"/>
      <c r="R285" s="8"/>
      <c r="S285" s="8"/>
      <c r="T285" s="8"/>
      <c r="U285" s="8"/>
      <c r="V285" s="8"/>
    </row>
    <row r="286" spans="1:22" x14ac:dyDescent="0.2">
      <c r="A286" s="8"/>
      <c r="B286" s="8"/>
      <c r="C286" s="8"/>
      <c r="D286" s="8"/>
      <c r="E286" s="8"/>
      <c r="F286" s="8"/>
      <c r="G286" s="8"/>
      <c r="H286" s="8"/>
      <c r="I286" s="8"/>
      <c r="J286" s="8"/>
      <c r="K286" s="8"/>
      <c r="L286" s="8"/>
      <c r="M286" s="8"/>
      <c r="N286" s="8"/>
      <c r="O286" s="8"/>
      <c r="P286" s="8"/>
      <c r="Q286" s="8"/>
      <c r="R286" s="8"/>
      <c r="S286" s="8"/>
      <c r="T286" s="8"/>
      <c r="U286" s="8"/>
      <c r="V286" s="8"/>
    </row>
    <row r="287" spans="1:22" x14ac:dyDescent="0.2">
      <c r="A287" s="8"/>
      <c r="B287" s="8"/>
      <c r="C287" s="8"/>
      <c r="D287" s="8"/>
      <c r="E287" s="8"/>
      <c r="F287" s="8"/>
      <c r="G287" s="8"/>
      <c r="H287" s="8"/>
      <c r="I287" s="8"/>
      <c r="J287" s="8"/>
      <c r="K287" s="8"/>
      <c r="L287" s="8"/>
      <c r="M287" s="8"/>
      <c r="N287" s="8"/>
      <c r="O287" s="8"/>
      <c r="P287" s="8"/>
      <c r="Q287" s="8"/>
      <c r="R287" s="8"/>
      <c r="S287" s="8"/>
      <c r="T287" s="8"/>
      <c r="U287" s="8"/>
      <c r="V287" s="8"/>
    </row>
    <row r="288" spans="1:22" x14ac:dyDescent="0.2">
      <c r="A288" s="8"/>
      <c r="B288" s="24"/>
      <c r="C288" s="8"/>
      <c r="D288" s="8"/>
      <c r="E288" s="8"/>
      <c r="F288" s="8"/>
      <c r="G288" s="8"/>
      <c r="H288" s="8"/>
      <c r="I288" s="8"/>
      <c r="J288" s="8"/>
      <c r="K288" s="8"/>
      <c r="L288" s="8"/>
      <c r="M288" s="8"/>
      <c r="N288" s="8"/>
      <c r="O288" s="8"/>
      <c r="P288" s="8"/>
      <c r="Q288" s="8"/>
      <c r="R288" s="8"/>
      <c r="S288" s="8"/>
      <c r="T288" s="8"/>
      <c r="U288" s="8"/>
      <c r="V288" s="8"/>
    </row>
    <row r="289" spans="1:22" x14ac:dyDescent="0.2">
      <c r="A289" s="8"/>
      <c r="B289" s="24"/>
      <c r="C289" s="8"/>
      <c r="D289" s="8"/>
      <c r="E289" s="8"/>
      <c r="F289" s="8"/>
      <c r="G289" s="8"/>
      <c r="H289" s="8"/>
      <c r="I289" s="8"/>
      <c r="J289" s="8"/>
      <c r="K289" s="8"/>
      <c r="L289" s="8"/>
      <c r="M289" s="8"/>
      <c r="N289" s="8"/>
      <c r="O289" s="8"/>
      <c r="P289" s="8"/>
      <c r="Q289" s="8"/>
      <c r="R289" s="8"/>
      <c r="S289" s="8"/>
      <c r="T289" s="8"/>
      <c r="U289" s="8"/>
      <c r="V289" s="8"/>
    </row>
    <row r="290" spans="1:22" x14ac:dyDescent="0.2">
      <c r="A290" s="8"/>
      <c r="B290" s="8"/>
      <c r="C290" s="8"/>
      <c r="D290" s="8"/>
      <c r="E290" s="8"/>
      <c r="F290" s="8"/>
      <c r="G290" s="8"/>
      <c r="H290" s="8"/>
      <c r="I290" s="8"/>
      <c r="J290" s="8"/>
      <c r="K290" s="8"/>
      <c r="L290" s="8"/>
      <c r="M290" s="8"/>
      <c r="N290" s="8"/>
      <c r="O290" s="8"/>
      <c r="P290" s="8"/>
      <c r="Q290" s="8"/>
      <c r="R290" s="8"/>
      <c r="S290" s="8"/>
      <c r="T290" s="8"/>
      <c r="U290" s="8"/>
      <c r="V290" s="8"/>
    </row>
    <row r="291" spans="1:22" x14ac:dyDescent="0.2">
      <c r="A291" s="8"/>
      <c r="B291" s="24"/>
      <c r="C291" s="8"/>
      <c r="D291" s="8"/>
      <c r="E291" s="8"/>
      <c r="F291" s="8"/>
      <c r="G291" s="8"/>
      <c r="H291" s="8"/>
      <c r="I291" s="8"/>
      <c r="J291" s="8"/>
      <c r="K291" s="8"/>
      <c r="L291" s="8"/>
      <c r="M291" s="8"/>
      <c r="N291" s="8"/>
      <c r="O291" s="8"/>
      <c r="P291" s="8"/>
      <c r="Q291" s="8"/>
      <c r="R291" s="8"/>
      <c r="S291" s="8"/>
      <c r="T291" s="8"/>
      <c r="U291" s="8"/>
      <c r="V291" s="8"/>
    </row>
    <row r="292" spans="1:22" x14ac:dyDescent="0.2">
      <c r="A292" s="8"/>
      <c r="B292" s="24"/>
      <c r="C292" s="8"/>
      <c r="D292" s="8"/>
      <c r="E292" s="8"/>
      <c r="F292" s="8"/>
      <c r="G292" s="8"/>
      <c r="H292" s="8"/>
      <c r="I292" s="8"/>
      <c r="J292" s="8"/>
      <c r="K292" s="8"/>
      <c r="L292" s="8"/>
      <c r="M292" s="8"/>
      <c r="N292" s="8"/>
      <c r="O292" s="8"/>
      <c r="P292" s="8"/>
      <c r="Q292" s="8"/>
      <c r="R292" s="8"/>
      <c r="S292" s="8"/>
      <c r="T292" s="8"/>
      <c r="U292" s="8"/>
      <c r="V292" s="8"/>
    </row>
    <row r="293" spans="1:22" x14ac:dyDescent="0.2">
      <c r="A293" s="8"/>
      <c r="B293" s="8"/>
      <c r="C293" s="8"/>
      <c r="D293" s="8"/>
      <c r="E293" s="8"/>
      <c r="F293" s="8"/>
      <c r="G293" s="8"/>
      <c r="H293" s="8"/>
      <c r="I293" s="8"/>
      <c r="J293" s="8"/>
      <c r="K293" s="8"/>
      <c r="L293" s="8"/>
      <c r="M293" s="8"/>
      <c r="N293" s="8"/>
      <c r="O293" s="8"/>
      <c r="P293" s="8"/>
      <c r="Q293" s="8"/>
      <c r="R293" s="8"/>
      <c r="S293" s="8"/>
      <c r="T293" s="8"/>
      <c r="U293" s="8"/>
      <c r="V293" s="8"/>
    </row>
    <row r="294" spans="1:22" x14ac:dyDescent="0.2">
      <c r="A294" s="8"/>
      <c r="B294" s="24"/>
      <c r="C294" s="8"/>
      <c r="D294" s="8"/>
      <c r="E294" s="8"/>
      <c r="F294" s="8"/>
      <c r="G294" s="8"/>
      <c r="H294" s="8"/>
      <c r="I294" s="8"/>
      <c r="J294" s="8"/>
      <c r="K294" s="8"/>
      <c r="L294" s="8"/>
      <c r="M294" s="8"/>
      <c r="N294" s="8"/>
      <c r="O294" s="8"/>
      <c r="P294" s="8"/>
      <c r="Q294" s="8"/>
      <c r="R294" s="8"/>
      <c r="S294" s="8"/>
      <c r="T294" s="8"/>
      <c r="U294" s="8"/>
      <c r="V294" s="8"/>
    </row>
    <row r="295" spans="1:22" x14ac:dyDescent="0.2">
      <c r="A295" s="8"/>
      <c r="B295" s="24"/>
      <c r="C295" s="8"/>
      <c r="D295" s="8"/>
      <c r="E295" s="8"/>
      <c r="F295" s="8"/>
      <c r="G295" s="8"/>
      <c r="H295" s="8"/>
      <c r="I295" s="8"/>
      <c r="J295" s="8"/>
      <c r="K295" s="8"/>
      <c r="L295" s="8"/>
      <c r="M295" s="8"/>
      <c r="N295" s="8"/>
      <c r="O295" s="8"/>
      <c r="P295" s="8"/>
      <c r="Q295" s="8"/>
      <c r="R295" s="8"/>
      <c r="S295" s="8"/>
      <c r="T295" s="8"/>
      <c r="U295" s="8"/>
      <c r="V295" s="8"/>
    </row>
    <row r="296" spans="1:22" x14ac:dyDescent="0.2">
      <c r="A296" s="8"/>
      <c r="B296" s="8"/>
      <c r="C296" s="8"/>
      <c r="D296" s="8"/>
      <c r="E296" s="8"/>
      <c r="F296" s="8"/>
      <c r="G296" s="8"/>
      <c r="H296" s="8"/>
      <c r="I296" s="8"/>
      <c r="J296" s="8"/>
      <c r="K296" s="8"/>
      <c r="L296" s="8"/>
      <c r="M296" s="8"/>
      <c r="N296" s="8"/>
      <c r="O296" s="8"/>
      <c r="P296" s="8"/>
      <c r="Q296" s="8"/>
      <c r="R296" s="8"/>
      <c r="S296" s="8"/>
      <c r="T296" s="8"/>
      <c r="U296" s="8"/>
      <c r="V296" s="8"/>
    </row>
    <row r="297" spans="1:22" x14ac:dyDescent="0.2">
      <c r="A297" s="8"/>
      <c r="B297" s="8"/>
      <c r="C297" s="8"/>
      <c r="D297" s="8"/>
      <c r="E297" s="8"/>
      <c r="F297" s="8"/>
      <c r="G297" s="8"/>
      <c r="H297" s="8"/>
      <c r="I297" s="8"/>
      <c r="J297" s="8"/>
      <c r="K297" s="8"/>
      <c r="L297" s="8"/>
      <c r="M297" s="8"/>
      <c r="N297" s="8"/>
      <c r="O297" s="8"/>
      <c r="P297" s="8"/>
      <c r="Q297" s="8"/>
      <c r="R297" s="8"/>
      <c r="S297" s="8"/>
      <c r="T297" s="8"/>
      <c r="U297" s="8"/>
      <c r="V297" s="8"/>
    </row>
    <row r="298" spans="1:22" x14ac:dyDescent="0.2">
      <c r="A298" s="8"/>
      <c r="B298" s="24"/>
      <c r="C298" s="8"/>
      <c r="D298" s="8"/>
      <c r="E298" s="8"/>
      <c r="F298" s="25"/>
      <c r="G298" s="8"/>
      <c r="H298" s="8"/>
      <c r="I298" s="8"/>
      <c r="J298" s="8"/>
      <c r="K298" s="8"/>
      <c r="L298" s="8"/>
      <c r="M298" s="8"/>
      <c r="N298" s="8"/>
      <c r="O298" s="8"/>
      <c r="P298" s="8"/>
      <c r="Q298" s="8"/>
      <c r="R298" s="8"/>
      <c r="S298" s="8"/>
      <c r="T298" s="8"/>
      <c r="U298" s="8"/>
      <c r="V298" s="8"/>
    </row>
    <row r="299" spans="1:22" x14ac:dyDescent="0.2">
      <c r="A299" s="8"/>
      <c r="B299" s="24"/>
      <c r="C299" s="8"/>
      <c r="D299" s="8"/>
      <c r="E299" s="8"/>
      <c r="F299" s="25"/>
      <c r="G299" s="8"/>
      <c r="H299" s="8"/>
      <c r="I299" s="8"/>
      <c r="J299" s="8"/>
      <c r="K299" s="8"/>
      <c r="L299" s="8"/>
      <c r="M299" s="8"/>
      <c r="N299" s="8"/>
      <c r="O299" s="8"/>
      <c r="P299" s="8"/>
      <c r="Q299" s="8"/>
      <c r="R299" s="8"/>
      <c r="S299" s="8"/>
      <c r="T299" s="8"/>
      <c r="U299" s="8"/>
      <c r="V299" s="8"/>
    </row>
    <row r="300" spans="1:22" x14ac:dyDescent="0.2">
      <c r="A300" s="8"/>
      <c r="B300" s="24"/>
      <c r="C300" s="8"/>
      <c r="D300" s="8"/>
      <c r="E300" s="8"/>
      <c r="F300" s="8"/>
      <c r="G300" s="8"/>
      <c r="H300" s="8"/>
      <c r="I300" s="8"/>
      <c r="J300" s="8"/>
      <c r="K300" s="8"/>
      <c r="L300" s="8"/>
      <c r="M300" s="8"/>
      <c r="N300" s="8"/>
      <c r="O300" s="8"/>
      <c r="P300" s="8"/>
      <c r="Q300" s="8"/>
      <c r="R300" s="8"/>
      <c r="S300" s="8"/>
      <c r="T300" s="8"/>
      <c r="U300" s="8"/>
      <c r="V300" s="8"/>
    </row>
    <row r="301" spans="1:22" x14ac:dyDescent="0.2">
      <c r="A301" s="8"/>
      <c r="B301" s="8"/>
      <c r="C301" s="8"/>
      <c r="D301" s="8"/>
      <c r="E301" s="8"/>
      <c r="F301" s="25"/>
      <c r="G301" s="8"/>
      <c r="H301" s="8"/>
      <c r="I301" s="8"/>
      <c r="J301" s="8"/>
      <c r="K301" s="8"/>
      <c r="L301" s="8"/>
      <c r="M301" s="8"/>
      <c r="N301" s="8"/>
      <c r="O301" s="8"/>
      <c r="P301" s="8"/>
      <c r="Q301" s="8"/>
      <c r="R301" s="8"/>
      <c r="S301" s="8"/>
      <c r="T301" s="8"/>
      <c r="U301" s="8"/>
      <c r="V301" s="8"/>
    </row>
    <row r="302" spans="1:22" x14ac:dyDescent="0.2">
      <c r="A302" s="8"/>
      <c r="B302" s="8"/>
      <c r="C302" s="8"/>
      <c r="D302" s="8"/>
      <c r="E302" s="8"/>
      <c r="F302" s="25"/>
      <c r="G302" s="8"/>
      <c r="H302" s="8"/>
      <c r="I302" s="8"/>
      <c r="J302" s="8"/>
      <c r="K302" s="8"/>
      <c r="L302" s="8"/>
      <c r="M302" s="8"/>
      <c r="N302" s="8"/>
      <c r="O302" s="8"/>
      <c r="P302" s="8"/>
      <c r="Q302" s="8"/>
      <c r="R302" s="8"/>
      <c r="S302" s="8"/>
      <c r="T302" s="8"/>
      <c r="U302" s="8"/>
      <c r="V302" s="8"/>
    </row>
    <row r="303" spans="1:22" x14ac:dyDescent="0.2">
      <c r="A303" s="8"/>
      <c r="B303" s="24"/>
      <c r="C303" s="8"/>
      <c r="D303" s="8"/>
      <c r="E303" s="8"/>
      <c r="F303" s="25"/>
      <c r="G303" s="8"/>
      <c r="H303" s="8"/>
      <c r="I303" s="8"/>
      <c r="J303" s="8"/>
      <c r="K303" s="8"/>
      <c r="L303" s="8"/>
      <c r="M303" s="8"/>
      <c r="N303" s="8"/>
      <c r="O303" s="8"/>
      <c r="P303" s="8"/>
      <c r="Q303" s="8"/>
      <c r="R303" s="8"/>
      <c r="S303" s="8"/>
      <c r="T303" s="8"/>
      <c r="U303" s="8"/>
      <c r="V303" s="8"/>
    </row>
    <row r="304" spans="1:22" x14ac:dyDescent="0.2">
      <c r="A304" s="8"/>
      <c r="B304" s="24"/>
      <c r="C304" s="8"/>
      <c r="D304" s="8"/>
      <c r="E304" s="8"/>
      <c r="F304" s="8"/>
      <c r="G304" s="8"/>
      <c r="H304" s="8"/>
      <c r="I304" s="8"/>
      <c r="J304" s="8"/>
      <c r="K304" s="8"/>
      <c r="L304" s="8"/>
      <c r="M304" s="8"/>
      <c r="N304" s="8"/>
      <c r="O304" s="8"/>
      <c r="P304" s="8"/>
      <c r="Q304" s="8"/>
      <c r="R304" s="8"/>
      <c r="S304" s="8"/>
      <c r="T304" s="8"/>
      <c r="U304" s="8"/>
      <c r="V304" s="8"/>
    </row>
    <row r="305" spans="1:22" x14ac:dyDescent="0.2">
      <c r="A305" s="8"/>
      <c r="B305" s="24"/>
      <c r="C305" s="8"/>
      <c r="D305" s="8"/>
      <c r="E305" s="8"/>
      <c r="F305" s="8"/>
      <c r="G305" s="8"/>
      <c r="H305" s="8"/>
      <c r="I305" s="8"/>
      <c r="J305" s="8"/>
      <c r="K305" s="8"/>
      <c r="L305" s="8"/>
      <c r="M305" s="8"/>
      <c r="N305" s="8"/>
      <c r="O305" s="8"/>
      <c r="P305" s="8"/>
      <c r="Q305" s="8"/>
      <c r="R305" s="8"/>
      <c r="S305" s="8"/>
      <c r="T305" s="8"/>
      <c r="U305" s="8"/>
      <c r="V305" s="8"/>
    </row>
    <row r="306" spans="1:22" x14ac:dyDescent="0.2">
      <c r="A306" s="8"/>
      <c r="B306" s="24"/>
      <c r="C306" s="8"/>
      <c r="D306" s="8"/>
      <c r="E306" s="8"/>
      <c r="F306" s="25"/>
      <c r="G306" s="8"/>
      <c r="H306" s="8"/>
      <c r="I306" s="8"/>
      <c r="J306" s="8"/>
      <c r="K306" s="8"/>
      <c r="L306" s="8"/>
      <c r="M306" s="8"/>
      <c r="N306" s="8"/>
      <c r="O306" s="8"/>
      <c r="P306" s="8"/>
      <c r="Q306" s="8"/>
      <c r="R306" s="8"/>
      <c r="S306" s="8"/>
      <c r="T306" s="8"/>
      <c r="U306" s="8"/>
      <c r="V306" s="8"/>
    </row>
    <row r="307" spans="1:22" x14ac:dyDescent="0.2">
      <c r="A307" s="8"/>
      <c r="B307" s="24"/>
      <c r="C307" s="8"/>
      <c r="D307" s="8"/>
      <c r="E307" s="8"/>
      <c r="F307" s="25"/>
      <c r="G307" s="8"/>
      <c r="H307" s="8"/>
      <c r="I307" s="8"/>
      <c r="J307" s="8"/>
      <c r="K307" s="8"/>
      <c r="L307" s="8"/>
      <c r="M307" s="8"/>
      <c r="N307" s="8"/>
      <c r="O307" s="8"/>
      <c r="P307" s="8"/>
      <c r="Q307" s="8"/>
      <c r="R307" s="8"/>
      <c r="S307" s="8"/>
      <c r="T307" s="8"/>
      <c r="U307" s="8"/>
      <c r="V307" s="8"/>
    </row>
    <row r="308" spans="1:22" x14ac:dyDescent="0.2">
      <c r="A308" s="8"/>
      <c r="B308" s="24"/>
      <c r="C308" s="8"/>
      <c r="D308" s="8"/>
      <c r="E308" s="8"/>
      <c r="F308" s="8"/>
      <c r="G308" s="8"/>
      <c r="H308" s="8"/>
      <c r="I308" s="8"/>
      <c r="J308" s="8"/>
      <c r="K308" s="8"/>
      <c r="L308" s="8"/>
      <c r="M308" s="8"/>
      <c r="N308" s="8"/>
      <c r="O308" s="8"/>
      <c r="P308" s="8"/>
      <c r="Q308" s="8"/>
      <c r="R308" s="8"/>
      <c r="S308" s="8"/>
      <c r="T308" s="8"/>
      <c r="U308" s="8"/>
      <c r="V308" s="8"/>
    </row>
    <row r="309" spans="1:22" x14ac:dyDescent="0.2">
      <c r="A309" s="8"/>
      <c r="B309" s="8"/>
      <c r="C309" s="8"/>
      <c r="D309" s="8"/>
      <c r="E309" s="8"/>
      <c r="F309" s="8"/>
      <c r="G309" s="8"/>
      <c r="H309" s="8"/>
      <c r="I309" s="8"/>
      <c r="J309" s="8"/>
      <c r="K309" s="8"/>
      <c r="L309" s="8"/>
      <c r="M309" s="8"/>
      <c r="N309" s="8"/>
      <c r="O309" s="8"/>
      <c r="P309" s="8"/>
      <c r="Q309" s="8"/>
      <c r="R309" s="8"/>
      <c r="S309" s="8"/>
      <c r="T309" s="8"/>
      <c r="U309" s="8"/>
      <c r="V309" s="8"/>
    </row>
    <row r="310" spans="1:22" x14ac:dyDescent="0.2">
      <c r="A310" s="8"/>
      <c r="B310" s="8"/>
      <c r="C310" s="8"/>
      <c r="D310" s="8"/>
      <c r="E310" s="25"/>
      <c r="F310" s="8"/>
      <c r="G310" s="8"/>
      <c r="H310" s="8"/>
      <c r="I310" s="8"/>
      <c r="J310" s="8"/>
      <c r="K310" s="8"/>
      <c r="L310" s="8"/>
      <c r="M310" s="8"/>
      <c r="N310" s="8"/>
      <c r="O310" s="8"/>
      <c r="P310" s="8"/>
      <c r="Q310" s="8"/>
      <c r="R310" s="8"/>
      <c r="S310" s="8"/>
      <c r="T310" s="8"/>
      <c r="U310" s="8"/>
      <c r="V310" s="8"/>
    </row>
    <row r="311" spans="1:22" x14ac:dyDescent="0.2">
      <c r="A311" s="8"/>
      <c r="B311" s="24"/>
      <c r="C311" s="8"/>
      <c r="D311" s="8"/>
      <c r="E311" s="8"/>
      <c r="F311" s="8"/>
      <c r="G311" s="8"/>
      <c r="H311" s="8"/>
      <c r="I311" s="8"/>
      <c r="J311" s="8"/>
      <c r="K311" s="8"/>
      <c r="L311" s="8"/>
      <c r="M311" s="8"/>
      <c r="N311" s="8"/>
      <c r="O311" s="8"/>
      <c r="P311" s="8"/>
      <c r="Q311" s="8"/>
      <c r="R311" s="8"/>
      <c r="S311" s="8"/>
      <c r="T311" s="8"/>
      <c r="U311" s="8"/>
      <c r="V311" s="8"/>
    </row>
    <row r="312" spans="1:22" x14ac:dyDescent="0.2">
      <c r="A312" s="8"/>
      <c r="B312" s="24"/>
      <c r="C312" s="8"/>
      <c r="D312" s="8"/>
      <c r="E312" s="8"/>
      <c r="F312" s="8"/>
      <c r="G312" s="8"/>
      <c r="H312" s="8"/>
      <c r="I312" s="8"/>
      <c r="J312" s="8"/>
      <c r="K312" s="8"/>
      <c r="L312" s="8"/>
      <c r="M312" s="8"/>
      <c r="N312" s="8"/>
      <c r="O312" s="8"/>
      <c r="P312" s="8"/>
      <c r="Q312" s="8"/>
      <c r="R312" s="8"/>
      <c r="S312" s="8"/>
      <c r="T312" s="8"/>
      <c r="U312" s="8"/>
      <c r="V312" s="8"/>
    </row>
    <row r="313" spans="1:22" x14ac:dyDescent="0.2">
      <c r="A313" s="8"/>
      <c r="B313" s="24"/>
      <c r="C313" s="8"/>
      <c r="D313" s="8"/>
      <c r="E313" s="8"/>
      <c r="F313" s="8"/>
      <c r="G313" s="8"/>
      <c r="H313" s="8"/>
      <c r="I313" s="8"/>
      <c r="J313" s="8"/>
      <c r="K313" s="8"/>
      <c r="L313" s="8"/>
      <c r="M313" s="8"/>
      <c r="N313" s="8"/>
      <c r="O313" s="8"/>
      <c r="P313" s="8"/>
      <c r="Q313" s="8"/>
      <c r="R313" s="8"/>
      <c r="S313" s="8"/>
      <c r="T313" s="8"/>
      <c r="U313" s="8"/>
      <c r="V313" s="8"/>
    </row>
    <row r="314" spans="1:22" x14ac:dyDescent="0.2">
      <c r="A314" s="8"/>
      <c r="B314" s="24"/>
      <c r="C314" s="8"/>
      <c r="D314" s="8"/>
      <c r="E314" s="8"/>
      <c r="F314" s="8"/>
      <c r="G314" s="8"/>
      <c r="H314" s="8"/>
      <c r="I314" s="8"/>
      <c r="J314" s="8"/>
      <c r="K314" s="8"/>
      <c r="L314" s="8"/>
      <c r="M314" s="8"/>
      <c r="N314" s="8"/>
      <c r="O314" s="8"/>
      <c r="P314" s="8"/>
      <c r="Q314" s="8"/>
      <c r="R314" s="8"/>
      <c r="S314" s="8"/>
      <c r="T314" s="8"/>
      <c r="U314" s="8"/>
      <c r="V314" s="8"/>
    </row>
    <row r="315" spans="1:22" x14ac:dyDescent="0.2">
      <c r="A315" s="8"/>
      <c r="B315" s="24"/>
      <c r="C315" s="8"/>
      <c r="D315" s="8"/>
      <c r="E315" s="8"/>
      <c r="F315" s="8"/>
      <c r="G315" s="8"/>
      <c r="H315" s="8"/>
      <c r="I315" s="8"/>
      <c r="J315" s="8"/>
      <c r="K315" s="8"/>
      <c r="L315" s="8"/>
      <c r="M315" s="8"/>
      <c r="N315" s="8"/>
      <c r="O315" s="8"/>
      <c r="P315" s="8"/>
      <c r="Q315" s="8"/>
      <c r="R315" s="8"/>
      <c r="S315" s="8"/>
      <c r="T315" s="8"/>
      <c r="U315" s="8"/>
      <c r="V315" s="8"/>
    </row>
    <row r="316" spans="1:22" x14ac:dyDescent="0.2">
      <c r="A316" s="8"/>
      <c r="B316" s="24"/>
      <c r="C316" s="8"/>
      <c r="D316" s="8"/>
      <c r="E316" s="8"/>
      <c r="F316" s="8"/>
      <c r="G316" s="8"/>
      <c r="H316" s="8"/>
      <c r="I316" s="8"/>
      <c r="J316" s="8"/>
      <c r="K316" s="8"/>
      <c r="L316" s="8"/>
      <c r="M316" s="8"/>
      <c r="N316" s="8"/>
      <c r="O316" s="8"/>
      <c r="P316" s="8"/>
      <c r="Q316" s="8"/>
      <c r="R316" s="8"/>
      <c r="S316" s="8"/>
      <c r="T316" s="8"/>
      <c r="U316" s="8"/>
      <c r="V316" s="8"/>
    </row>
    <row r="317" spans="1:22" x14ac:dyDescent="0.2">
      <c r="A317" s="8"/>
      <c r="B317" s="24"/>
      <c r="C317" s="8"/>
      <c r="D317" s="8"/>
      <c r="E317" s="8"/>
      <c r="F317" s="8"/>
      <c r="G317" s="8"/>
      <c r="H317" s="8"/>
      <c r="I317" s="8"/>
      <c r="J317" s="8"/>
      <c r="K317" s="8"/>
      <c r="L317" s="8"/>
      <c r="M317" s="8"/>
      <c r="N317" s="8"/>
      <c r="O317" s="8"/>
      <c r="P317" s="8"/>
      <c r="Q317" s="8"/>
      <c r="R317" s="8"/>
      <c r="S317" s="8"/>
      <c r="T317" s="8"/>
      <c r="U317" s="8"/>
      <c r="V317" s="8"/>
    </row>
    <row r="318" spans="1:22" x14ac:dyDescent="0.2">
      <c r="A318" s="8"/>
      <c r="B318" s="24"/>
      <c r="C318" s="8"/>
      <c r="D318" s="8"/>
      <c r="E318" s="8"/>
      <c r="F318" s="8"/>
      <c r="G318" s="8"/>
      <c r="H318" s="8"/>
      <c r="I318" s="8"/>
      <c r="J318" s="8"/>
      <c r="K318" s="8"/>
      <c r="L318" s="8"/>
      <c r="M318" s="8"/>
      <c r="N318" s="8"/>
      <c r="O318" s="8"/>
      <c r="P318" s="8"/>
      <c r="Q318" s="8"/>
      <c r="R318" s="8"/>
      <c r="S318" s="8"/>
      <c r="T318" s="8"/>
      <c r="U318" s="8"/>
      <c r="V318" s="8"/>
    </row>
    <row r="319" spans="1:22" x14ac:dyDescent="0.2">
      <c r="A319" s="8"/>
      <c r="B319" s="24"/>
      <c r="C319" s="8"/>
      <c r="D319" s="8"/>
      <c r="E319" s="8"/>
      <c r="G319" s="8"/>
      <c r="H319" s="8"/>
      <c r="I319" s="8"/>
      <c r="J319" s="8"/>
      <c r="K319" s="8"/>
      <c r="L319" s="8"/>
      <c r="M319" s="8"/>
      <c r="N319" s="8"/>
      <c r="O319" s="8"/>
      <c r="P319" s="8"/>
      <c r="Q319" s="8"/>
      <c r="R319" s="8"/>
      <c r="S319" s="8"/>
      <c r="T319" s="8"/>
      <c r="U319" s="8"/>
      <c r="V319" s="8"/>
    </row>
    <row r="320" spans="1:22" x14ac:dyDescent="0.2">
      <c r="G320">
        <f>SUM(G7:G319)</f>
        <v>253</v>
      </c>
      <c r="H320">
        <f t="shared" ref="H320:T320" si="0">SUM(H7:H319)</f>
        <v>817</v>
      </c>
      <c r="I320">
        <f t="shared" si="0"/>
        <v>0</v>
      </c>
      <c r="J320">
        <f t="shared" si="0"/>
        <v>0</v>
      </c>
      <c r="K320">
        <f t="shared" si="0"/>
        <v>0</v>
      </c>
      <c r="L320">
        <f t="shared" si="0"/>
        <v>0</v>
      </c>
      <c r="M320">
        <f t="shared" si="0"/>
        <v>0</v>
      </c>
      <c r="N320">
        <f t="shared" si="0"/>
        <v>1007</v>
      </c>
      <c r="P320">
        <f t="shared" si="0"/>
        <v>26</v>
      </c>
      <c r="Q320">
        <f t="shared" si="0"/>
        <v>62</v>
      </c>
      <c r="R320">
        <f t="shared" si="0"/>
        <v>4</v>
      </c>
      <c r="S320">
        <f t="shared" si="0"/>
        <v>0</v>
      </c>
      <c r="T320">
        <f t="shared" si="0"/>
        <v>10</v>
      </c>
    </row>
  </sheetData>
  <autoFilter ref="A3:V95" xr:uid="{59D20453-725B-4412-9CC0-6B5338D8802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4D82-BD9E-4308-808A-B99B6A691C91}">
  <sheetPr>
    <pageSetUpPr fitToPage="1"/>
  </sheetPr>
  <dimension ref="A1:D311"/>
  <sheetViews>
    <sheetView tabSelected="1" workbookViewId="0">
      <pane ySplit="3" topLeftCell="A96" activePane="bottomLeft" state="frozen"/>
      <selection pane="bottomLeft" activeCell="C132" sqref="C132"/>
    </sheetView>
  </sheetViews>
  <sheetFormatPr baseColWidth="10" defaultColWidth="8.83203125" defaultRowHeight="15" x14ac:dyDescent="0.2"/>
  <cols>
    <col min="1" max="1" width="13.1640625" customWidth="1"/>
    <col min="2" max="2" width="22.6640625" customWidth="1"/>
    <col min="3" max="3" width="33.83203125" customWidth="1"/>
    <col min="4" max="4" width="23.1640625" customWidth="1"/>
  </cols>
  <sheetData>
    <row r="1" spans="1:4" ht="64" customHeight="1" x14ac:dyDescent="0.2">
      <c r="A1" s="98" t="s">
        <v>753</v>
      </c>
      <c r="B1" s="99"/>
      <c r="C1" s="99"/>
      <c r="D1" s="99"/>
    </row>
    <row r="2" spans="1:4" ht="40" customHeight="1" x14ac:dyDescent="0.2">
      <c r="A2" s="100" t="s">
        <v>751</v>
      </c>
      <c r="B2" s="101"/>
      <c r="C2" s="101"/>
      <c r="D2" s="101"/>
    </row>
    <row r="3" spans="1:4" s="81" customFormat="1" ht="17" customHeight="1" x14ac:dyDescent="0.15">
      <c r="A3" s="82" t="s">
        <v>3</v>
      </c>
      <c r="B3" s="83" t="s">
        <v>4</v>
      </c>
      <c r="C3" s="84" t="s">
        <v>5</v>
      </c>
      <c r="D3" s="92" t="s">
        <v>752</v>
      </c>
    </row>
    <row r="4" spans="1:4" ht="18.75" customHeight="1" x14ac:dyDescent="0.2">
      <c r="A4" s="102" t="s">
        <v>23</v>
      </c>
      <c r="B4" s="85" t="s">
        <v>698</v>
      </c>
      <c r="C4" s="86" t="s">
        <v>699</v>
      </c>
      <c r="D4" s="86" t="s">
        <v>26</v>
      </c>
    </row>
    <row r="5" spans="1:4" ht="15.75" customHeight="1" x14ac:dyDescent="0.2">
      <c r="A5" s="103"/>
      <c r="B5" s="85" t="s">
        <v>700</v>
      </c>
      <c r="C5" s="86" t="s">
        <v>699</v>
      </c>
      <c r="D5" s="86" t="s">
        <v>26</v>
      </c>
    </row>
    <row r="6" spans="1:4" ht="15.75" customHeight="1" x14ac:dyDescent="0.2">
      <c r="A6" s="103"/>
      <c r="B6" s="85" t="s">
        <v>700</v>
      </c>
      <c r="C6" s="86" t="s">
        <v>699</v>
      </c>
      <c r="D6" s="86" t="s">
        <v>315</v>
      </c>
    </row>
    <row r="7" spans="1:4" ht="15.75" customHeight="1" x14ac:dyDescent="0.2">
      <c r="A7" s="103"/>
      <c r="B7" s="85" t="s">
        <v>701</v>
      </c>
      <c r="C7" s="86" t="s">
        <v>702</v>
      </c>
      <c r="D7" s="86" t="s">
        <v>342</v>
      </c>
    </row>
    <row r="8" spans="1:4" ht="18" customHeight="1" x14ac:dyDescent="0.2">
      <c r="A8" s="103"/>
      <c r="B8" s="85" t="s">
        <v>703</v>
      </c>
      <c r="C8" s="86" t="s">
        <v>699</v>
      </c>
      <c r="D8" s="86" t="s">
        <v>31</v>
      </c>
    </row>
    <row r="9" spans="1:4" ht="16.5" customHeight="1" x14ac:dyDescent="0.2">
      <c r="A9" s="103"/>
      <c r="B9" s="85" t="s">
        <v>704</v>
      </c>
      <c r="C9" s="86" t="s">
        <v>699</v>
      </c>
      <c r="D9" s="86" t="s">
        <v>26</v>
      </c>
    </row>
    <row r="10" spans="1:4" ht="19.5" customHeight="1" x14ac:dyDescent="0.2">
      <c r="A10" s="103"/>
      <c r="B10" s="85" t="s">
        <v>704</v>
      </c>
      <c r="C10" s="86" t="s">
        <v>699</v>
      </c>
      <c r="D10" s="86" t="s">
        <v>31</v>
      </c>
    </row>
    <row r="11" spans="1:4" ht="19.5" customHeight="1" x14ac:dyDescent="0.2">
      <c r="A11" s="103"/>
      <c r="B11" s="85" t="s">
        <v>705</v>
      </c>
      <c r="C11" s="86" t="s">
        <v>97</v>
      </c>
      <c r="D11" s="86" t="s">
        <v>42</v>
      </c>
    </row>
    <row r="12" spans="1:4" ht="17.25" customHeight="1" x14ac:dyDescent="0.2">
      <c r="A12" s="104"/>
      <c r="B12" s="88" t="s">
        <v>706</v>
      </c>
      <c r="C12" s="89" t="s">
        <v>95</v>
      </c>
      <c r="D12" s="89" t="s">
        <v>31</v>
      </c>
    </row>
    <row r="13" spans="1:4" ht="9" customHeight="1" x14ac:dyDescent="0.2">
      <c r="A13" s="105"/>
      <c r="B13" s="106"/>
      <c r="C13" s="106"/>
      <c r="D13" s="107"/>
    </row>
    <row r="14" spans="1:4" ht="18" customHeight="1" x14ac:dyDescent="0.2">
      <c r="A14" s="114" t="s">
        <v>37</v>
      </c>
      <c r="B14" s="88">
        <v>46055</v>
      </c>
      <c r="C14" s="86" t="s">
        <v>699</v>
      </c>
      <c r="D14" s="89" t="s">
        <v>26</v>
      </c>
    </row>
    <row r="15" spans="1:4" ht="18" customHeight="1" x14ac:dyDescent="0.2">
      <c r="A15" s="115"/>
      <c r="B15" s="85" t="s">
        <v>765</v>
      </c>
      <c r="C15" s="86" t="s">
        <v>702</v>
      </c>
      <c r="D15" s="86" t="s">
        <v>306</v>
      </c>
    </row>
    <row r="16" spans="1:4" x14ac:dyDescent="0.2">
      <c r="A16" s="115"/>
      <c r="B16" s="85" t="s">
        <v>765</v>
      </c>
      <c r="C16" s="86" t="s">
        <v>702</v>
      </c>
      <c r="D16" s="86" t="s">
        <v>707</v>
      </c>
    </row>
    <row r="17" spans="1:4" x14ac:dyDescent="0.2">
      <c r="A17" s="115"/>
      <c r="B17" s="85">
        <v>46062</v>
      </c>
      <c r="C17" s="86" t="s">
        <v>699</v>
      </c>
      <c r="D17" s="86" t="s">
        <v>31</v>
      </c>
    </row>
    <row r="18" spans="1:4" ht="18.75" customHeight="1" x14ac:dyDescent="0.2">
      <c r="A18" s="115"/>
      <c r="B18" s="85">
        <v>46062</v>
      </c>
      <c r="C18" s="86" t="s">
        <v>699</v>
      </c>
      <c r="D18" s="86" t="s">
        <v>315</v>
      </c>
    </row>
    <row r="19" spans="1:4" ht="18" customHeight="1" x14ac:dyDescent="0.2">
      <c r="A19" s="115"/>
      <c r="B19" s="85" t="s">
        <v>760</v>
      </c>
      <c r="C19" s="86" t="s">
        <v>702</v>
      </c>
      <c r="D19" s="86" t="s">
        <v>754</v>
      </c>
    </row>
    <row r="20" spans="1:4" x14ac:dyDescent="0.2">
      <c r="A20" s="115"/>
      <c r="B20" s="85" t="s">
        <v>708</v>
      </c>
      <c r="C20" s="86" t="s">
        <v>699</v>
      </c>
      <c r="D20" s="86" t="s">
        <v>26</v>
      </c>
    </row>
    <row r="21" spans="1:4" ht="16.5" customHeight="1" x14ac:dyDescent="0.2">
      <c r="A21" s="115"/>
      <c r="B21" s="85" t="s">
        <v>708</v>
      </c>
      <c r="C21" s="86" t="s">
        <v>699</v>
      </c>
      <c r="D21" s="86" t="s">
        <v>758</v>
      </c>
    </row>
    <row r="22" spans="1:4" ht="19.5" customHeight="1" x14ac:dyDescent="0.2">
      <c r="A22" s="115"/>
      <c r="B22" s="85" t="s">
        <v>761</v>
      </c>
      <c r="C22" s="86" t="s">
        <v>702</v>
      </c>
      <c r="D22" s="86" t="s">
        <v>709</v>
      </c>
    </row>
    <row r="23" spans="1:4" x14ac:dyDescent="0.2">
      <c r="A23" s="116"/>
      <c r="B23" s="85" t="s">
        <v>710</v>
      </c>
      <c r="C23" s="86" t="s">
        <v>711</v>
      </c>
      <c r="D23" s="86" t="s">
        <v>342</v>
      </c>
    </row>
    <row r="24" spans="1:4" ht="7" customHeight="1" x14ac:dyDescent="0.2">
      <c r="A24" s="117"/>
      <c r="B24" s="118"/>
      <c r="C24" s="118"/>
      <c r="D24" s="119"/>
    </row>
    <row r="25" spans="1:4" ht="18" customHeight="1" x14ac:dyDescent="0.2">
      <c r="A25" s="102" t="s">
        <v>58</v>
      </c>
      <c r="B25" s="85">
        <v>46083</v>
      </c>
      <c r="C25" s="86" t="s">
        <v>699</v>
      </c>
      <c r="D25" s="86" t="s">
        <v>26</v>
      </c>
    </row>
    <row r="26" spans="1:4" ht="16" customHeight="1" x14ac:dyDescent="0.2">
      <c r="A26" s="103"/>
      <c r="B26" s="85">
        <v>46085</v>
      </c>
      <c r="C26" s="86" t="s">
        <v>86</v>
      </c>
      <c r="D26" s="86" t="s">
        <v>42</v>
      </c>
    </row>
    <row r="27" spans="1:4" x14ac:dyDescent="0.2">
      <c r="A27" s="103"/>
      <c r="B27" s="85" t="s">
        <v>764</v>
      </c>
      <c r="C27" s="86" t="s">
        <v>670</v>
      </c>
      <c r="D27" s="86" t="s">
        <v>42</v>
      </c>
    </row>
    <row r="28" spans="1:4" x14ac:dyDescent="0.2">
      <c r="A28" s="103"/>
      <c r="B28" s="85">
        <v>46087</v>
      </c>
      <c r="C28" s="86" t="s">
        <v>82</v>
      </c>
      <c r="D28" s="86" t="s">
        <v>42</v>
      </c>
    </row>
    <row r="29" spans="1:4" x14ac:dyDescent="0.2">
      <c r="A29" s="103"/>
      <c r="B29" s="94">
        <v>46090</v>
      </c>
      <c r="C29" s="93" t="s">
        <v>699</v>
      </c>
      <c r="D29" s="93" t="s">
        <v>315</v>
      </c>
    </row>
    <row r="30" spans="1:4" x14ac:dyDescent="0.2">
      <c r="A30" s="103"/>
      <c r="B30" s="85" t="s">
        <v>712</v>
      </c>
      <c r="C30" s="86" t="s">
        <v>702</v>
      </c>
      <c r="D30" s="86" t="s">
        <v>713</v>
      </c>
    </row>
    <row r="31" spans="1:4" x14ac:dyDescent="0.2">
      <c r="A31" s="103"/>
      <c r="B31" s="85">
        <v>46091</v>
      </c>
      <c r="C31" s="86" t="s">
        <v>714</v>
      </c>
      <c r="D31" s="86" t="s">
        <v>31</v>
      </c>
    </row>
    <row r="32" spans="1:4" x14ac:dyDescent="0.2">
      <c r="A32" s="103"/>
      <c r="B32" s="85" t="s">
        <v>715</v>
      </c>
      <c r="C32" s="86" t="s">
        <v>699</v>
      </c>
      <c r="D32" s="86" t="s">
        <v>26</v>
      </c>
    </row>
    <row r="33" spans="1:4" x14ac:dyDescent="0.2">
      <c r="A33" s="103"/>
      <c r="B33" s="85" t="s">
        <v>715</v>
      </c>
      <c r="C33" s="93" t="s">
        <v>699</v>
      </c>
      <c r="D33" s="93" t="s">
        <v>315</v>
      </c>
    </row>
    <row r="34" spans="1:4" x14ac:dyDescent="0.2">
      <c r="A34" s="103"/>
      <c r="B34" s="85" t="s">
        <v>715</v>
      </c>
      <c r="C34" s="86" t="s">
        <v>699</v>
      </c>
      <c r="D34" s="86" t="s">
        <v>31</v>
      </c>
    </row>
    <row r="35" spans="1:4" x14ac:dyDescent="0.2">
      <c r="A35" s="103"/>
      <c r="B35" s="85" t="s">
        <v>766</v>
      </c>
      <c r="C35" s="86" t="s">
        <v>702</v>
      </c>
      <c r="D35" s="86" t="s">
        <v>716</v>
      </c>
    </row>
    <row r="36" spans="1:4" x14ac:dyDescent="0.2">
      <c r="A36" s="103"/>
      <c r="B36" s="85">
        <v>46100</v>
      </c>
      <c r="C36" s="86" t="s">
        <v>717</v>
      </c>
      <c r="D36" s="86" t="s">
        <v>718</v>
      </c>
    </row>
    <row r="37" spans="1:4" x14ac:dyDescent="0.2">
      <c r="A37" s="103"/>
      <c r="B37" s="85" t="s">
        <v>719</v>
      </c>
      <c r="C37" s="86" t="s">
        <v>699</v>
      </c>
      <c r="D37" s="86" t="s">
        <v>26</v>
      </c>
    </row>
    <row r="38" spans="1:4" x14ac:dyDescent="0.2">
      <c r="A38" s="103"/>
      <c r="B38" s="85" t="s">
        <v>719</v>
      </c>
      <c r="C38" s="86" t="s">
        <v>699</v>
      </c>
      <c r="D38" s="86" t="s">
        <v>315</v>
      </c>
    </row>
    <row r="39" spans="1:4" x14ac:dyDescent="0.2">
      <c r="A39" s="103"/>
      <c r="B39" s="85" t="s">
        <v>720</v>
      </c>
      <c r="C39" s="86" t="s">
        <v>711</v>
      </c>
      <c r="D39" s="86" t="s">
        <v>42</v>
      </c>
    </row>
    <row r="40" spans="1:4" x14ac:dyDescent="0.2">
      <c r="A40" s="103"/>
      <c r="B40" s="85" t="s">
        <v>721</v>
      </c>
      <c r="C40" s="86" t="s">
        <v>711</v>
      </c>
      <c r="D40" s="86" t="s">
        <v>342</v>
      </c>
    </row>
    <row r="41" spans="1:4" ht="15.75" customHeight="1" x14ac:dyDescent="0.2">
      <c r="A41" s="103"/>
      <c r="B41" s="85" t="s">
        <v>755</v>
      </c>
      <c r="C41" s="86" t="s">
        <v>722</v>
      </c>
      <c r="D41" s="86" t="s">
        <v>42</v>
      </c>
    </row>
    <row r="42" spans="1:4" x14ac:dyDescent="0.2">
      <c r="A42" s="103"/>
      <c r="B42" s="85" t="s">
        <v>723</v>
      </c>
      <c r="C42" s="86" t="s">
        <v>699</v>
      </c>
      <c r="D42" s="86" t="s">
        <v>26</v>
      </c>
    </row>
    <row r="43" spans="1:4" x14ac:dyDescent="0.2">
      <c r="A43" s="103"/>
      <c r="B43" s="85" t="s">
        <v>723</v>
      </c>
      <c r="C43" s="86" t="s">
        <v>699</v>
      </c>
      <c r="D43" s="86" t="s">
        <v>315</v>
      </c>
    </row>
    <row r="44" spans="1:4" ht="17.25" customHeight="1" x14ac:dyDescent="0.2">
      <c r="A44" s="104"/>
      <c r="B44" s="85" t="s">
        <v>756</v>
      </c>
      <c r="C44" s="86" t="s">
        <v>702</v>
      </c>
      <c r="D44" s="86" t="s">
        <v>754</v>
      </c>
    </row>
    <row r="45" spans="1:4" ht="6" customHeight="1" x14ac:dyDescent="0.2">
      <c r="A45" s="95"/>
      <c r="B45" s="96"/>
      <c r="C45" s="96"/>
      <c r="D45" s="97"/>
    </row>
    <row r="46" spans="1:4" x14ac:dyDescent="0.2">
      <c r="A46" s="102" t="s">
        <v>74</v>
      </c>
      <c r="B46" s="85">
        <v>46132</v>
      </c>
      <c r="C46" s="86" t="s">
        <v>699</v>
      </c>
      <c r="D46" s="86" t="s">
        <v>315</v>
      </c>
    </row>
    <row r="47" spans="1:4" x14ac:dyDescent="0.2">
      <c r="A47" s="103"/>
      <c r="B47" s="85">
        <v>46133</v>
      </c>
      <c r="C47" s="86" t="s">
        <v>711</v>
      </c>
      <c r="D47" s="86" t="s">
        <v>342</v>
      </c>
    </row>
    <row r="48" spans="1:4" x14ac:dyDescent="0.2">
      <c r="A48" s="103"/>
      <c r="B48" s="85">
        <v>46134</v>
      </c>
      <c r="C48" s="86" t="s">
        <v>785</v>
      </c>
      <c r="D48" s="86" t="s">
        <v>42</v>
      </c>
    </row>
    <row r="49" spans="1:4" x14ac:dyDescent="0.2">
      <c r="A49" s="104"/>
      <c r="B49" s="85" t="s">
        <v>757</v>
      </c>
      <c r="C49" s="86" t="s">
        <v>724</v>
      </c>
      <c r="D49" s="86" t="s">
        <v>42</v>
      </c>
    </row>
    <row r="50" spans="1:4" ht="6" customHeight="1" x14ac:dyDescent="0.2">
      <c r="A50" s="95"/>
      <c r="B50" s="96"/>
      <c r="C50" s="96"/>
      <c r="D50" s="97"/>
    </row>
    <row r="51" spans="1:4" x14ac:dyDescent="0.2">
      <c r="A51" s="102" t="s">
        <v>81</v>
      </c>
      <c r="B51" s="85">
        <v>46148</v>
      </c>
      <c r="C51" s="86" t="s">
        <v>714</v>
      </c>
      <c r="D51" s="86" t="s">
        <v>754</v>
      </c>
    </row>
    <row r="52" spans="1:4" x14ac:dyDescent="0.2">
      <c r="A52" s="103"/>
      <c r="B52" s="85">
        <v>46151</v>
      </c>
      <c r="C52" s="86" t="s">
        <v>95</v>
      </c>
      <c r="D52" s="86" t="s">
        <v>31</v>
      </c>
    </row>
    <row r="53" spans="1:4" x14ac:dyDescent="0.2">
      <c r="A53" s="103"/>
      <c r="B53" s="85">
        <v>46153</v>
      </c>
      <c r="C53" s="86" t="s">
        <v>699</v>
      </c>
      <c r="D53" s="86" t="s">
        <v>26</v>
      </c>
    </row>
    <row r="54" spans="1:4" x14ac:dyDescent="0.2">
      <c r="A54" s="103"/>
      <c r="B54" s="85">
        <v>46153</v>
      </c>
      <c r="C54" s="86" t="s">
        <v>699</v>
      </c>
      <c r="D54" s="86" t="s">
        <v>315</v>
      </c>
    </row>
    <row r="55" spans="1:4" ht="15" customHeight="1" x14ac:dyDescent="0.2">
      <c r="A55" s="103"/>
      <c r="B55" s="85" t="s">
        <v>762</v>
      </c>
      <c r="C55" s="86" t="s">
        <v>702</v>
      </c>
      <c r="D55" s="86" t="s">
        <v>42</v>
      </c>
    </row>
    <row r="56" spans="1:4" ht="15" customHeight="1" x14ac:dyDescent="0.2">
      <c r="A56" s="103"/>
      <c r="B56" s="85" t="s">
        <v>725</v>
      </c>
      <c r="C56" s="86" t="s">
        <v>786</v>
      </c>
      <c r="D56" s="86" t="s">
        <v>315</v>
      </c>
    </row>
    <row r="57" spans="1:4" x14ac:dyDescent="0.2">
      <c r="A57" s="103"/>
      <c r="B57" s="85" t="s">
        <v>726</v>
      </c>
      <c r="C57" s="86" t="s">
        <v>699</v>
      </c>
      <c r="D57" s="86" t="s">
        <v>26</v>
      </c>
    </row>
    <row r="58" spans="1:4" x14ac:dyDescent="0.2">
      <c r="A58" s="103"/>
      <c r="B58" s="85" t="s">
        <v>726</v>
      </c>
      <c r="C58" s="86" t="s">
        <v>699</v>
      </c>
      <c r="D58" s="86" t="s">
        <v>31</v>
      </c>
    </row>
    <row r="59" spans="1:4" x14ac:dyDescent="0.2">
      <c r="A59" s="103"/>
      <c r="B59" s="85" t="s">
        <v>727</v>
      </c>
      <c r="C59" s="86" t="s">
        <v>711</v>
      </c>
      <c r="D59" s="86" t="s">
        <v>342</v>
      </c>
    </row>
    <row r="60" spans="1:4" x14ac:dyDescent="0.2">
      <c r="A60" s="104"/>
      <c r="B60" s="88" t="s">
        <v>763</v>
      </c>
      <c r="C60" s="89" t="s">
        <v>702</v>
      </c>
      <c r="D60" s="89" t="s">
        <v>42</v>
      </c>
    </row>
    <row r="61" spans="1:4" ht="7" customHeight="1" x14ac:dyDescent="0.2">
      <c r="A61" s="96"/>
      <c r="B61" s="96"/>
      <c r="C61" s="96"/>
      <c r="D61" s="97"/>
    </row>
    <row r="62" spans="1:4" x14ac:dyDescent="0.2">
      <c r="A62" s="111" t="s">
        <v>100</v>
      </c>
      <c r="B62" s="85">
        <v>46174</v>
      </c>
      <c r="C62" s="86" t="s">
        <v>699</v>
      </c>
      <c r="D62" s="86" t="s">
        <v>26</v>
      </c>
    </row>
    <row r="63" spans="1:4" x14ac:dyDescent="0.2">
      <c r="A63" s="112"/>
      <c r="B63" s="85" t="s">
        <v>767</v>
      </c>
      <c r="C63" s="86" t="s">
        <v>702</v>
      </c>
      <c r="D63" s="86" t="s">
        <v>26</v>
      </c>
    </row>
    <row r="64" spans="1:4" x14ac:dyDescent="0.2">
      <c r="A64" s="112"/>
      <c r="B64" s="85">
        <v>46181</v>
      </c>
      <c r="C64" s="86" t="s">
        <v>699</v>
      </c>
      <c r="D64" s="86" t="s">
        <v>26</v>
      </c>
    </row>
    <row r="65" spans="1:4" x14ac:dyDescent="0.2">
      <c r="A65" s="112"/>
      <c r="B65" s="85" t="s">
        <v>768</v>
      </c>
      <c r="C65" s="86" t="s">
        <v>702</v>
      </c>
      <c r="D65" s="86" t="s">
        <v>31</v>
      </c>
    </row>
    <row r="66" spans="1:4" x14ac:dyDescent="0.2">
      <c r="A66" s="112"/>
      <c r="B66" s="85" t="s">
        <v>728</v>
      </c>
      <c r="C66" s="86" t="s">
        <v>699</v>
      </c>
      <c r="D66" s="86" t="s">
        <v>26</v>
      </c>
    </row>
    <row r="67" spans="1:4" x14ac:dyDescent="0.2">
      <c r="A67" s="112"/>
      <c r="B67" s="85" t="s">
        <v>728</v>
      </c>
      <c r="C67" s="86" t="s">
        <v>699</v>
      </c>
      <c r="D67" s="86" t="s">
        <v>758</v>
      </c>
    </row>
    <row r="68" spans="1:4" x14ac:dyDescent="0.2">
      <c r="A68" s="112"/>
      <c r="B68" s="85" t="s">
        <v>769</v>
      </c>
      <c r="C68" s="86" t="s">
        <v>702</v>
      </c>
      <c r="D68" s="86" t="s">
        <v>315</v>
      </c>
    </row>
    <row r="69" spans="1:4" ht="15" customHeight="1" x14ac:dyDescent="0.2">
      <c r="A69" s="112"/>
      <c r="B69" s="85" t="s">
        <v>729</v>
      </c>
      <c r="C69" s="86" t="s">
        <v>699</v>
      </c>
      <c r="D69" s="86" t="s">
        <v>26</v>
      </c>
    </row>
    <row r="70" spans="1:4" x14ac:dyDescent="0.2">
      <c r="A70" s="112"/>
      <c r="B70" s="85" t="s">
        <v>730</v>
      </c>
      <c r="C70" s="86" t="s">
        <v>694</v>
      </c>
      <c r="D70" s="86" t="s">
        <v>42</v>
      </c>
    </row>
    <row r="71" spans="1:4" ht="16" customHeight="1" x14ac:dyDescent="0.2">
      <c r="A71" s="112"/>
      <c r="B71" s="85" t="s">
        <v>731</v>
      </c>
      <c r="C71" s="86" t="s">
        <v>699</v>
      </c>
      <c r="D71" s="86" t="s">
        <v>26</v>
      </c>
    </row>
    <row r="72" spans="1:4" x14ac:dyDescent="0.2">
      <c r="A72" s="112"/>
      <c r="B72" s="85" t="s">
        <v>731</v>
      </c>
      <c r="C72" s="86" t="s">
        <v>711</v>
      </c>
      <c r="D72" s="86" t="s">
        <v>342</v>
      </c>
    </row>
    <row r="73" spans="1:4" x14ac:dyDescent="0.2">
      <c r="A73" s="112"/>
      <c r="B73" s="85" t="s">
        <v>759</v>
      </c>
      <c r="C73" s="86" t="s">
        <v>722</v>
      </c>
      <c r="D73" s="86" t="s">
        <v>42</v>
      </c>
    </row>
    <row r="74" spans="1:4" x14ac:dyDescent="0.2">
      <c r="A74" s="113"/>
      <c r="B74" s="85" t="s">
        <v>770</v>
      </c>
      <c r="C74" s="86" t="s">
        <v>702</v>
      </c>
      <c r="D74" s="86" t="s">
        <v>31</v>
      </c>
    </row>
    <row r="75" spans="1:4" ht="8" customHeight="1" x14ac:dyDescent="0.2">
      <c r="A75" s="96"/>
      <c r="B75" s="96"/>
      <c r="C75" s="96"/>
      <c r="D75" s="97"/>
    </row>
    <row r="76" spans="1:4" x14ac:dyDescent="0.2">
      <c r="A76" s="102" t="s">
        <v>107</v>
      </c>
      <c r="B76" s="85">
        <v>46180</v>
      </c>
      <c r="C76" s="86" t="s">
        <v>699</v>
      </c>
      <c r="D76" s="86" t="s">
        <v>26</v>
      </c>
    </row>
    <row r="77" spans="1:4" x14ac:dyDescent="0.2">
      <c r="A77" s="103"/>
      <c r="B77" s="85" t="s">
        <v>732</v>
      </c>
      <c r="C77" s="86" t="s">
        <v>702</v>
      </c>
      <c r="D77" s="86" t="s">
        <v>342</v>
      </c>
    </row>
    <row r="78" spans="1:4" x14ac:dyDescent="0.2">
      <c r="A78" s="104"/>
      <c r="B78" s="85" t="s">
        <v>733</v>
      </c>
      <c r="C78" s="86" t="s">
        <v>699</v>
      </c>
      <c r="D78" s="86" t="s">
        <v>315</v>
      </c>
    </row>
    <row r="79" spans="1:4" ht="8" customHeight="1" x14ac:dyDescent="0.2">
      <c r="A79" s="95"/>
      <c r="B79" s="96"/>
      <c r="C79" s="96"/>
      <c r="D79" s="97"/>
    </row>
    <row r="80" spans="1:4" x14ac:dyDescent="0.2">
      <c r="A80" s="102" t="s">
        <v>112</v>
      </c>
      <c r="B80" s="85" t="s">
        <v>734</v>
      </c>
      <c r="C80" s="86" t="s">
        <v>699</v>
      </c>
      <c r="D80" s="86" t="s">
        <v>26</v>
      </c>
    </row>
    <row r="81" spans="1:4" x14ac:dyDescent="0.2">
      <c r="A81" s="103"/>
      <c r="B81" s="85" t="s">
        <v>734</v>
      </c>
      <c r="C81" s="86" t="s">
        <v>699</v>
      </c>
      <c r="D81" s="86" t="s">
        <v>26</v>
      </c>
    </row>
    <row r="82" spans="1:4" x14ac:dyDescent="0.2">
      <c r="A82" s="103"/>
      <c r="B82" s="85" t="s">
        <v>771</v>
      </c>
      <c r="C82" s="86" t="s">
        <v>702</v>
      </c>
      <c r="D82" s="86" t="s">
        <v>342</v>
      </c>
    </row>
    <row r="83" spans="1:4" x14ac:dyDescent="0.2">
      <c r="A83" s="103"/>
      <c r="B83" s="85" t="s">
        <v>735</v>
      </c>
      <c r="C83" s="86" t="s">
        <v>86</v>
      </c>
      <c r="D83" s="86" t="s">
        <v>42</v>
      </c>
    </row>
    <row r="84" spans="1:4" x14ac:dyDescent="0.2">
      <c r="A84" s="103"/>
      <c r="B84" s="85" t="s">
        <v>736</v>
      </c>
      <c r="C84" s="86" t="s">
        <v>699</v>
      </c>
      <c r="D84" s="86" t="s">
        <v>26</v>
      </c>
    </row>
    <row r="85" spans="1:4" x14ac:dyDescent="0.2">
      <c r="A85" s="103"/>
      <c r="B85" s="85" t="s">
        <v>736</v>
      </c>
      <c r="C85" s="86" t="s">
        <v>699</v>
      </c>
      <c r="D85" s="86" t="s">
        <v>315</v>
      </c>
    </row>
    <row r="86" spans="1:4" x14ac:dyDescent="0.2">
      <c r="A86" s="103"/>
      <c r="B86" s="85" t="s">
        <v>736</v>
      </c>
      <c r="C86" s="86" t="s">
        <v>699</v>
      </c>
      <c r="D86" s="86" t="s">
        <v>31</v>
      </c>
    </row>
    <row r="87" spans="1:4" x14ac:dyDescent="0.2">
      <c r="A87" s="103"/>
      <c r="B87" s="85" t="s">
        <v>772</v>
      </c>
      <c r="C87" s="86" t="s">
        <v>737</v>
      </c>
      <c r="D87" s="86" t="s">
        <v>42</v>
      </c>
    </row>
    <row r="88" spans="1:4" x14ac:dyDescent="0.2">
      <c r="A88" s="103"/>
      <c r="B88" s="85" t="s">
        <v>777</v>
      </c>
      <c r="C88" s="86" t="s">
        <v>738</v>
      </c>
      <c r="D88" s="86" t="s">
        <v>42</v>
      </c>
    </row>
    <row r="89" spans="1:4" x14ac:dyDescent="0.2">
      <c r="A89" s="103"/>
      <c r="B89" s="85" t="s">
        <v>739</v>
      </c>
      <c r="C89" s="86" t="s">
        <v>82</v>
      </c>
      <c r="D89" s="86" t="s">
        <v>42</v>
      </c>
    </row>
    <row r="90" spans="1:4" x14ac:dyDescent="0.2">
      <c r="A90" s="103"/>
      <c r="B90" s="85" t="s">
        <v>740</v>
      </c>
      <c r="C90" s="86" t="s">
        <v>741</v>
      </c>
      <c r="D90" s="86" t="s">
        <v>42</v>
      </c>
    </row>
    <row r="91" spans="1:4" x14ac:dyDescent="0.2">
      <c r="A91" s="104"/>
      <c r="B91" s="85" t="s">
        <v>773</v>
      </c>
      <c r="C91" s="86" t="s">
        <v>702</v>
      </c>
      <c r="D91" s="86" t="s">
        <v>716</v>
      </c>
    </row>
    <row r="92" spans="1:4" ht="8" customHeight="1" x14ac:dyDescent="0.2">
      <c r="A92" s="95"/>
      <c r="B92" s="96"/>
      <c r="C92" s="96"/>
      <c r="D92" s="97"/>
    </row>
    <row r="93" spans="1:4" x14ac:dyDescent="0.2">
      <c r="A93" s="102" t="s">
        <v>120</v>
      </c>
      <c r="B93" s="85">
        <v>46297</v>
      </c>
      <c r="C93" s="86" t="s">
        <v>742</v>
      </c>
      <c r="D93" s="86" t="s">
        <v>42</v>
      </c>
    </row>
    <row r="94" spans="1:4" x14ac:dyDescent="0.2">
      <c r="A94" s="103"/>
      <c r="B94" s="85">
        <v>46298</v>
      </c>
      <c r="C94" s="86" t="s">
        <v>95</v>
      </c>
      <c r="D94" s="86" t="s">
        <v>31</v>
      </c>
    </row>
    <row r="95" spans="1:4" x14ac:dyDescent="0.2">
      <c r="A95" s="103"/>
      <c r="B95" s="85">
        <v>46300</v>
      </c>
      <c r="C95" s="86" t="s">
        <v>699</v>
      </c>
      <c r="D95" s="86" t="s">
        <v>26</v>
      </c>
    </row>
    <row r="96" spans="1:4" x14ac:dyDescent="0.2">
      <c r="A96" s="103"/>
      <c r="B96" s="85" t="s">
        <v>774</v>
      </c>
      <c r="C96" s="86" t="s">
        <v>722</v>
      </c>
      <c r="D96" s="86" t="s">
        <v>42</v>
      </c>
    </row>
    <row r="97" spans="1:4" x14ac:dyDescent="0.2">
      <c r="A97" s="103"/>
      <c r="B97" s="85" t="s">
        <v>778</v>
      </c>
      <c r="C97" s="86" t="s">
        <v>97</v>
      </c>
      <c r="D97" s="86" t="s">
        <v>42</v>
      </c>
    </row>
    <row r="98" spans="1:4" x14ac:dyDescent="0.2">
      <c r="A98" s="103"/>
      <c r="B98" s="85">
        <v>46304</v>
      </c>
      <c r="C98" s="86" t="s">
        <v>711</v>
      </c>
      <c r="D98" s="86" t="s">
        <v>342</v>
      </c>
    </row>
    <row r="99" spans="1:4" x14ac:dyDescent="0.2">
      <c r="A99" s="103"/>
      <c r="B99" s="85">
        <v>46366</v>
      </c>
      <c r="C99" s="86" t="s">
        <v>699</v>
      </c>
      <c r="D99" s="86" t="s">
        <v>26</v>
      </c>
    </row>
    <row r="100" spans="1:4" x14ac:dyDescent="0.2">
      <c r="A100" s="103"/>
      <c r="B100" s="85" t="s">
        <v>775</v>
      </c>
      <c r="C100" s="86" t="s">
        <v>743</v>
      </c>
      <c r="D100" s="86" t="s">
        <v>42</v>
      </c>
    </row>
    <row r="101" spans="1:4" x14ac:dyDescent="0.2">
      <c r="A101" s="103"/>
      <c r="B101" s="85" t="s">
        <v>776</v>
      </c>
      <c r="C101" s="86" t="s">
        <v>702</v>
      </c>
      <c r="D101" s="86" t="s">
        <v>716</v>
      </c>
    </row>
    <row r="102" spans="1:4" x14ac:dyDescent="0.2">
      <c r="A102" s="104"/>
      <c r="B102" s="85" t="s">
        <v>744</v>
      </c>
      <c r="C102" s="86" t="s">
        <v>699</v>
      </c>
      <c r="D102" s="86" t="s">
        <v>31</v>
      </c>
    </row>
    <row r="103" spans="1:4" ht="7" customHeight="1" x14ac:dyDescent="0.2">
      <c r="A103" s="96"/>
      <c r="B103" s="96"/>
      <c r="C103" s="96"/>
      <c r="D103" s="97"/>
    </row>
    <row r="104" spans="1:4" x14ac:dyDescent="0.2">
      <c r="A104" s="111" t="s">
        <v>133</v>
      </c>
      <c r="B104" s="85">
        <v>46328</v>
      </c>
      <c r="C104" s="86" t="s">
        <v>699</v>
      </c>
      <c r="D104" s="86" t="s">
        <v>26</v>
      </c>
    </row>
    <row r="105" spans="1:4" x14ac:dyDescent="0.2">
      <c r="A105" s="112"/>
      <c r="B105" s="85" t="s">
        <v>779</v>
      </c>
      <c r="C105" s="86" t="s">
        <v>702</v>
      </c>
      <c r="D105" s="86" t="s">
        <v>709</v>
      </c>
    </row>
    <row r="106" spans="1:4" ht="15" customHeight="1" x14ac:dyDescent="0.2">
      <c r="A106" s="112"/>
      <c r="B106" s="85" t="s">
        <v>779</v>
      </c>
      <c r="C106" s="86" t="s">
        <v>702</v>
      </c>
      <c r="D106" s="86" t="s">
        <v>716</v>
      </c>
    </row>
    <row r="107" spans="1:4" ht="15" customHeight="1" x14ac:dyDescent="0.2">
      <c r="A107" s="112"/>
      <c r="B107" s="85">
        <v>46276</v>
      </c>
      <c r="C107" s="86" t="s">
        <v>699</v>
      </c>
      <c r="D107" s="86" t="s">
        <v>26</v>
      </c>
    </row>
    <row r="108" spans="1:4" x14ac:dyDescent="0.2">
      <c r="A108" s="112"/>
      <c r="B108" s="85">
        <v>46335</v>
      </c>
      <c r="C108" s="86" t="s">
        <v>699</v>
      </c>
      <c r="D108" s="86" t="s">
        <v>758</v>
      </c>
    </row>
    <row r="109" spans="1:4" ht="16" customHeight="1" x14ac:dyDescent="0.2">
      <c r="A109" s="112"/>
      <c r="B109" s="85">
        <v>46336</v>
      </c>
      <c r="C109" s="87" t="s">
        <v>711</v>
      </c>
      <c r="D109" s="86" t="s">
        <v>42</v>
      </c>
    </row>
    <row r="110" spans="1:4" x14ac:dyDescent="0.2">
      <c r="A110" s="112"/>
      <c r="B110" s="85" t="s">
        <v>780</v>
      </c>
      <c r="C110" s="86" t="s">
        <v>787</v>
      </c>
      <c r="D110" s="86" t="s">
        <v>42</v>
      </c>
    </row>
    <row r="111" spans="1:4" ht="15" customHeight="1" x14ac:dyDescent="0.2">
      <c r="A111" s="112"/>
      <c r="B111" s="85" t="s">
        <v>745</v>
      </c>
      <c r="C111" s="86" t="s">
        <v>24</v>
      </c>
      <c r="D111" s="86" t="s">
        <v>26</v>
      </c>
    </row>
    <row r="112" spans="1:4" ht="15" customHeight="1" x14ac:dyDescent="0.2">
      <c r="A112" s="112"/>
      <c r="B112" s="85" t="s">
        <v>745</v>
      </c>
      <c r="C112" s="86" t="s">
        <v>24</v>
      </c>
      <c r="D112" s="86" t="s">
        <v>315</v>
      </c>
    </row>
    <row r="113" spans="1:4" x14ac:dyDescent="0.2">
      <c r="A113" s="112"/>
      <c r="B113" s="86" t="s">
        <v>746</v>
      </c>
      <c r="C113" s="86" t="s">
        <v>82</v>
      </c>
      <c r="D113" s="86" t="s">
        <v>42</v>
      </c>
    </row>
    <row r="114" spans="1:4" ht="17.25" customHeight="1" x14ac:dyDescent="0.2">
      <c r="A114" s="112"/>
      <c r="B114" s="85" t="s">
        <v>747</v>
      </c>
      <c r="C114" s="86" t="s">
        <v>781</v>
      </c>
      <c r="D114" s="86" t="s">
        <v>42</v>
      </c>
    </row>
    <row r="115" spans="1:4" x14ac:dyDescent="0.2">
      <c r="A115" s="112"/>
      <c r="B115" s="85" t="s">
        <v>748</v>
      </c>
      <c r="C115" s="86" t="s">
        <v>699</v>
      </c>
      <c r="D115" s="86" t="s">
        <v>26</v>
      </c>
    </row>
    <row r="116" spans="1:4" x14ac:dyDescent="0.2">
      <c r="A116" s="112"/>
      <c r="B116" s="85" t="s">
        <v>748</v>
      </c>
      <c r="C116" s="86" t="s">
        <v>699</v>
      </c>
      <c r="D116" s="86" t="s">
        <v>31</v>
      </c>
    </row>
    <row r="117" spans="1:4" x14ac:dyDescent="0.2">
      <c r="A117" s="112"/>
      <c r="B117" s="85" t="s">
        <v>782</v>
      </c>
      <c r="C117" s="86" t="s">
        <v>702</v>
      </c>
      <c r="D117" s="86" t="s">
        <v>31</v>
      </c>
    </row>
    <row r="118" spans="1:4" ht="18" customHeight="1" x14ac:dyDescent="0.2">
      <c r="A118" s="112"/>
      <c r="B118" s="91" t="s">
        <v>749</v>
      </c>
      <c r="C118" s="90" t="s">
        <v>95</v>
      </c>
      <c r="D118" s="90" t="s">
        <v>31</v>
      </c>
    </row>
    <row r="119" spans="1:4" x14ac:dyDescent="0.2">
      <c r="A119" s="112"/>
      <c r="B119" s="91" t="s">
        <v>750</v>
      </c>
      <c r="C119" s="90" t="s">
        <v>699</v>
      </c>
      <c r="D119" s="90" t="s">
        <v>26</v>
      </c>
    </row>
    <row r="120" spans="1:4" x14ac:dyDescent="0.2">
      <c r="A120" s="113"/>
      <c r="B120" s="85" t="s">
        <v>750</v>
      </c>
      <c r="C120" s="86" t="s">
        <v>699</v>
      </c>
      <c r="D120" s="86" t="s">
        <v>758</v>
      </c>
    </row>
    <row r="121" spans="1:4" ht="6" customHeight="1" x14ac:dyDescent="0.2">
      <c r="A121" s="96"/>
      <c r="B121" s="96"/>
      <c r="C121" s="96"/>
      <c r="D121" s="97"/>
    </row>
    <row r="122" spans="1:4" x14ac:dyDescent="0.2">
      <c r="A122" s="108" t="s">
        <v>146</v>
      </c>
      <c r="B122" s="85" t="s">
        <v>783</v>
      </c>
      <c r="C122" s="86" t="s">
        <v>702</v>
      </c>
      <c r="D122" s="86" t="s">
        <v>26</v>
      </c>
    </row>
    <row r="123" spans="1:4" ht="15" customHeight="1" x14ac:dyDescent="0.2">
      <c r="A123" s="109"/>
      <c r="B123" s="85" t="s">
        <v>783</v>
      </c>
      <c r="C123" s="86" t="s">
        <v>702</v>
      </c>
      <c r="D123" s="86" t="s">
        <v>31</v>
      </c>
    </row>
    <row r="124" spans="1:4" ht="15" customHeight="1" x14ac:dyDescent="0.2">
      <c r="A124" s="109"/>
      <c r="B124" s="85">
        <v>46363</v>
      </c>
      <c r="C124" s="86" t="s">
        <v>699</v>
      </c>
      <c r="D124" s="86" t="s">
        <v>26</v>
      </c>
    </row>
    <row r="125" spans="1:4" ht="15" customHeight="1" x14ac:dyDescent="0.2">
      <c r="A125" s="109"/>
      <c r="B125" s="85">
        <v>46364</v>
      </c>
      <c r="C125" s="86" t="s">
        <v>711</v>
      </c>
      <c r="D125" s="86" t="s">
        <v>342</v>
      </c>
    </row>
    <row r="126" spans="1:4" ht="15" customHeight="1" x14ac:dyDescent="0.2">
      <c r="A126" s="109"/>
      <c r="B126" s="85" t="s">
        <v>784</v>
      </c>
      <c r="C126" s="86" t="s">
        <v>702</v>
      </c>
      <c r="D126" s="86" t="s">
        <v>42</v>
      </c>
    </row>
    <row r="127" spans="1:4" ht="15" customHeight="1" x14ac:dyDescent="0.2">
      <c r="A127" s="109"/>
      <c r="B127" s="85">
        <v>46365</v>
      </c>
      <c r="C127" s="86" t="s">
        <v>699</v>
      </c>
      <c r="D127" s="86" t="s">
        <v>31</v>
      </c>
    </row>
    <row r="128" spans="1:4" x14ac:dyDescent="0.2">
      <c r="A128" s="110"/>
      <c r="B128" s="85">
        <v>46370</v>
      </c>
      <c r="C128" s="86" t="s">
        <v>694</v>
      </c>
      <c r="D128" s="86" t="s">
        <v>42</v>
      </c>
    </row>
    <row r="129" spans="1:4" x14ac:dyDescent="0.2">
      <c r="A129" s="8"/>
      <c r="B129" s="24"/>
      <c r="C129" s="8"/>
      <c r="D129" s="8"/>
    </row>
    <row r="130" spans="1:4" x14ac:dyDescent="0.2">
      <c r="A130" s="8"/>
      <c r="B130" s="24"/>
      <c r="C130" s="8"/>
      <c r="D130" s="8"/>
    </row>
    <row r="131" spans="1:4" ht="16.5" customHeight="1" x14ac:dyDescent="0.2">
      <c r="A131" s="8"/>
      <c r="B131" s="24"/>
      <c r="C131" s="8"/>
      <c r="D131" s="8"/>
    </row>
    <row r="132" spans="1:4" ht="16.5" customHeight="1" x14ac:dyDescent="0.2">
      <c r="A132" s="8"/>
      <c r="B132" s="24"/>
      <c r="C132" s="8"/>
      <c r="D132" s="8"/>
    </row>
    <row r="133" spans="1:4" ht="16.5" customHeight="1" x14ac:dyDescent="0.2">
      <c r="A133" s="8"/>
      <c r="B133" s="24"/>
      <c r="C133" s="8"/>
      <c r="D133" s="8"/>
    </row>
    <row r="134" spans="1:4" ht="16.5" customHeight="1" x14ac:dyDescent="0.2">
      <c r="A134" s="8"/>
      <c r="B134" s="24"/>
      <c r="C134" s="8"/>
      <c r="D134" s="8"/>
    </row>
    <row r="135" spans="1:4" ht="16.5" customHeight="1" x14ac:dyDescent="0.2">
      <c r="A135" s="8"/>
      <c r="B135" s="24"/>
      <c r="C135" s="8"/>
      <c r="D135" s="8"/>
    </row>
    <row r="136" spans="1:4" ht="16.5" customHeight="1" x14ac:dyDescent="0.2">
      <c r="A136" s="8"/>
      <c r="B136" s="24"/>
      <c r="C136" s="8"/>
      <c r="D136" s="8"/>
    </row>
    <row r="137" spans="1:4" ht="16.5" customHeight="1" x14ac:dyDescent="0.2">
      <c r="A137" s="8"/>
      <c r="B137" s="24"/>
      <c r="C137" s="8"/>
      <c r="D137" s="8"/>
    </row>
    <row r="138" spans="1:4" ht="16.5" customHeight="1" x14ac:dyDescent="0.2">
      <c r="A138" s="8"/>
      <c r="B138" s="24"/>
      <c r="C138" s="8"/>
      <c r="D138" s="8"/>
    </row>
    <row r="139" spans="1:4" ht="16.5" customHeight="1" x14ac:dyDescent="0.2">
      <c r="A139" s="8"/>
      <c r="B139" s="24"/>
      <c r="C139" s="8"/>
      <c r="D139" s="8"/>
    </row>
    <row r="140" spans="1:4" ht="16.5" customHeight="1" x14ac:dyDescent="0.2">
      <c r="A140" s="8"/>
      <c r="B140" s="24"/>
      <c r="C140" s="8"/>
      <c r="D140" s="8"/>
    </row>
    <row r="141" spans="1:4" x14ac:dyDescent="0.2">
      <c r="A141" s="8"/>
      <c r="B141" s="24"/>
      <c r="C141" s="25"/>
      <c r="D141" s="8"/>
    </row>
    <row r="142" spans="1:4" x14ac:dyDescent="0.2">
      <c r="A142" s="8"/>
      <c r="B142" s="24"/>
      <c r="C142" s="25"/>
      <c r="D142" s="8"/>
    </row>
    <row r="143" spans="1:4" x14ac:dyDescent="0.2">
      <c r="A143" s="8"/>
      <c r="B143" s="24"/>
      <c r="C143" s="8"/>
      <c r="D143" s="8"/>
    </row>
    <row r="144" spans="1:4" x14ac:dyDescent="0.2">
      <c r="A144" s="8"/>
      <c r="B144" s="24"/>
      <c r="C144" s="8"/>
      <c r="D144" s="8"/>
    </row>
    <row r="145" spans="1:4" x14ac:dyDescent="0.2">
      <c r="A145" s="8"/>
      <c r="B145" s="24"/>
      <c r="C145" s="8"/>
      <c r="D145" s="8"/>
    </row>
    <row r="146" spans="1:4" x14ac:dyDescent="0.2">
      <c r="A146" s="8"/>
      <c r="B146" s="24"/>
      <c r="C146" s="79"/>
      <c r="D146" s="8"/>
    </row>
    <row r="147" spans="1:4" x14ac:dyDescent="0.2">
      <c r="A147" s="8"/>
      <c r="B147" s="24"/>
      <c r="C147" s="8"/>
      <c r="D147" s="8"/>
    </row>
    <row r="148" spans="1:4" x14ac:dyDescent="0.2">
      <c r="A148" s="8"/>
      <c r="B148" s="24"/>
      <c r="C148" s="8"/>
      <c r="D148" s="8"/>
    </row>
    <row r="149" spans="1:4" x14ac:dyDescent="0.2">
      <c r="A149" s="8"/>
      <c r="B149" s="24"/>
      <c r="C149" s="8"/>
      <c r="D149" s="8"/>
    </row>
    <row r="150" spans="1:4" x14ac:dyDescent="0.2">
      <c r="A150" s="8"/>
      <c r="B150" s="59"/>
      <c r="C150" s="31"/>
      <c r="D150" s="31"/>
    </row>
    <row r="151" spans="1:4" x14ac:dyDescent="0.2">
      <c r="A151" s="8"/>
      <c r="B151" s="24"/>
      <c r="C151" s="8"/>
      <c r="D151" s="8"/>
    </row>
    <row r="152" spans="1:4" x14ac:dyDescent="0.2">
      <c r="A152" s="8"/>
      <c r="B152" s="24"/>
      <c r="C152" s="8"/>
      <c r="D152" s="8"/>
    </row>
    <row r="153" spans="1:4" x14ac:dyDescent="0.2">
      <c r="A153" s="8"/>
      <c r="B153" s="24"/>
      <c r="C153" s="8"/>
      <c r="D153" s="8"/>
    </row>
    <row r="154" spans="1:4" ht="15" customHeight="1" x14ac:dyDescent="0.2">
      <c r="A154" s="8"/>
      <c r="B154" s="24"/>
      <c r="C154" s="8"/>
      <c r="D154" s="8"/>
    </row>
    <row r="155" spans="1:4" x14ac:dyDescent="0.2">
      <c r="A155" s="8"/>
      <c r="B155" s="8"/>
      <c r="C155" s="8"/>
      <c r="D155" s="8"/>
    </row>
    <row r="156" spans="1:4" x14ac:dyDescent="0.2">
      <c r="A156" s="8"/>
      <c r="B156" s="24"/>
      <c r="C156" s="8"/>
      <c r="D156" s="8"/>
    </row>
    <row r="157" spans="1:4" x14ac:dyDescent="0.2">
      <c r="A157" s="31"/>
      <c r="B157" s="59"/>
      <c r="C157" s="31"/>
      <c r="D157" s="31"/>
    </row>
    <row r="158" spans="1:4" x14ac:dyDescent="0.2">
      <c r="A158" s="8"/>
      <c r="B158" s="24"/>
      <c r="C158" s="8"/>
      <c r="D158" s="8"/>
    </row>
    <row r="159" spans="1:4" x14ac:dyDescent="0.2">
      <c r="A159" s="8"/>
      <c r="B159" s="24"/>
      <c r="C159" s="8"/>
      <c r="D159" s="8"/>
    </row>
    <row r="160" spans="1:4" ht="15.75" customHeight="1" x14ac:dyDescent="0.2">
      <c r="A160" s="8"/>
      <c r="B160" s="24"/>
      <c r="C160" s="8"/>
      <c r="D160" s="8"/>
    </row>
    <row r="161" spans="1:4" x14ac:dyDescent="0.2">
      <c r="A161" s="8"/>
      <c r="B161" s="24"/>
      <c r="C161" s="8"/>
      <c r="D161" s="8"/>
    </row>
    <row r="162" spans="1:4" x14ac:dyDescent="0.2">
      <c r="A162" s="8"/>
      <c r="B162" s="24"/>
      <c r="C162" s="8"/>
      <c r="D162" s="8"/>
    </row>
    <row r="163" spans="1:4" x14ac:dyDescent="0.2">
      <c r="A163" s="8"/>
      <c r="B163" s="24"/>
      <c r="C163" s="8"/>
      <c r="D163" s="8"/>
    </row>
    <row r="164" spans="1:4" ht="19.5" customHeight="1" x14ac:dyDescent="0.2">
      <c r="A164" s="8"/>
      <c r="B164" s="24"/>
      <c r="C164" s="8"/>
      <c r="D164" s="8"/>
    </row>
    <row r="165" spans="1:4" ht="17.25" customHeight="1" x14ac:dyDescent="0.2">
      <c r="A165" s="36"/>
      <c r="B165" s="41"/>
      <c r="C165" s="36"/>
      <c r="D165" s="8"/>
    </row>
    <row r="166" spans="1:4" ht="18.75" customHeight="1" x14ac:dyDescent="0.2">
      <c r="A166" s="8"/>
      <c r="B166" s="24"/>
      <c r="C166" s="8"/>
      <c r="D166" s="8"/>
    </row>
    <row r="167" spans="1:4" ht="14.25" customHeight="1" x14ac:dyDescent="0.2">
      <c r="A167" s="8"/>
      <c r="B167" s="24"/>
      <c r="C167" s="8"/>
      <c r="D167" s="79"/>
    </row>
    <row r="168" spans="1:4" x14ac:dyDescent="0.2">
      <c r="A168" s="31"/>
      <c r="B168" s="59"/>
      <c r="C168" s="31"/>
      <c r="D168" s="31"/>
    </row>
    <row r="169" spans="1:4" x14ac:dyDescent="0.2">
      <c r="A169" s="8"/>
      <c r="B169" s="24"/>
      <c r="C169" s="8"/>
      <c r="D169" s="8"/>
    </row>
    <row r="170" spans="1:4" ht="19.5" customHeight="1" x14ac:dyDescent="0.2">
      <c r="A170" s="8"/>
      <c r="B170" s="24"/>
      <c r="C170" s="8"/>
      <c r="D170" s="8"/>
    </row>
    <row r="171" spans="1:4" x14ac:dyDescent="0.2">
      <c r="A171" s="8"/>
      <c r="B171" s="24"/>
      <c r="C171" s="8"/>
      <c r="D171" s="8"/>
    </row>
    <row r="172" spans="1:4" ht="17.25" customHeight="1" x14ac:dyDescent="0.2">
      <c r="A172" s="8"/>
      <c r="B172" s="24"/>
      <c r="C172" s="8"/>
      <c r="D172" s="8"/>
    </row>
    <row r="173" spans="1:4" s="42" customFormat="1" ht="17.25" customHeight="1" x14ac:dyDescent="0.2">
      <c r="A173" s="36"/>
      <c r="B173" s="41"/>
      <c r="C173" s="36"/>
      <c r="D173" s="36"/>
    </row>
    <row r="174" spans="1:4" x14ac:dyDescent="0.2">
      <c r="A174" s="8"/>
      <c r="B174" s="24"/>
      <c r="C174" s="8"/>
      <c r="D174" s="8"/>
    </row>
    <row r="175" spans="1:4" x14ac:dyDescent="0.2">
      <c r="A175" s="8"/>
      <c r="B175" s="24"/>
      <c r="C175" s="8"/>
      <c r="D175" s="8"/>
    </row>
    <row r="176" spans="1:4" x14ac:dyDescent="0.2">
      <c r="A176" s="31"/>
      <c r="B176" s="59"/>
      <c r="C176" s="31"/>
      <c r="D176" s="31"/>
    </row>
    <row r="177" spans="1:4" x14ac:dyDescent="0.2">
      <c r="A177" s="8"/>
      <c r="B177" s="24"/>
      <c r="C177" s="8"/>
      <c r="D177" s="8"/>
    </row>
    <row r="178" spans="1:4" x14ac:dyDescent="0.2">
      <c r="A178" s="8"/>
      <c r="B178" s="24"/>
      <c r="C178" s="8"/>
      <c r="D178" s="8"/>
    </row>
    <row r="179" spans="1:4" x14ac:dyDescent="0.2">
      <c r="A179" s="8"/>
      <c r="B179" s="24"/>
      <c r="C179" s="8"/>
      <c r="D179" s="8"/>
    </row>
    <row r="180" spans="1:4" ht="17.25" customHeight="1" x14ac:dyDescent="0.2">
      <c r="A180" s="8"/>
      <c r="B180" s="24"/>
      <c r="C180" s="8"/>
      <c r="D180" s="8"/>
    </row>
    <row r="181" spans="1:4" x14ac:dyDescent="0.2">
      <c r="A181" s="8"/>
      <c r="B181" s="24"/>
      <c r="C181" s="8"/>
      <c r="D181" s="8"/>
    </row>
    <row r="182" spans="1:4" x14ac:dyDescent="0.2">
      <c r="A182" s="8"/>
      <c r="B182" s="24"/>
      <c r="C182" s="8"/>
      <c r="D182" s="8"/>
    </row>
    <row r="183" spans="1:4" x14ac:dyDescent="0.2">
      <c r="A183" s="8"/>
      <c r="B183" s="24"/>
      <c r="C183" s="8"/>
      <c r="D183" s="8"/>
    </row>
    <row r="184" spans="1:4" x14ac:dyDescent="0.2">
      <c r="A184" s="8"/>
      <c r="B184" s="24"/>
      <c r="C184" s="8"/>
      <c r="D184" s="8"/>
    </row>
    <row r="185" spans="1:4" ht="15.75" customHeight="1" x14ac:dyDescent="0.2">
      <c r="A185" s="8"/>
      <c r="B185" s="24"/>
      <c r="C185" s="8"/>
      <c r="D185" s="79"/>
    </row>
    <row r="186" spans="1:4" x14ac:dyDescent="0.2">
      <c r="A186" s="8"/>
      <c r="B186" s="24"/>
      <c r="C186" s="8"/>
      <c r="D186" s="8"/>
    </row>
    <row r="187" spans="1:4" x14ac:dyDescent="0.2">
      <c r="A187" s="8"/>
      <c r="B187" s="24"/>
      <c r="C187" s="8"/>
      <c r="D187" s="8"/>
    </row>
    <row r="188" spans="1:4" x14ac:dyDescent="0.2">
      <c r="A188" s="8"/>
      <c r="B188" s="24"/>
      <c r="C188" s="8"/>
      <c r="D188" s="8"/>
    </row>
    <row r="189" spans="1:4" x14ac:dyDescent="0.2">
      <c r="A189" s="8"/>
      <c r="B189" s="24"/>
      <c r="C189" s="8"/>
      <c r="D189" s="8"/>
    </row>
    <row r="190" spans="1:4" ht="21.75" customHeight="1" x14ac:dyDescent="0.2">
      <c r="A190" s="8"/>
      <c r="B190" s="54"/>
      <c r="C190" s="8"/>
      <c r="D190" s="8"/>
    </row>
    <row r="191" spans="1:4" x14ac:dyDescent="0.2">
      <c r="A191" s="8"/>
      <c r="B191" s="24"/>
      <c r="C191" s="8"/>
      <c r="D191" s="8"/>
    </row>
    <row r="192" spans="1:4" x14ac:dyDescent="0.2">
      <c r="A192" s="8"/>
      <c r="B192" s="24"/>
      <c r="C192" s="8"/>
      <c r="D192" s="8"/>
    </row>
    <row r="193" spans="1:4" x14ac:dyDescent="0.2">
      <c r="A193" s="8"/>
      <c r="B193" s="24"/>
      <c r="C193" s="8"/>
      <c r="D193" s="8"/>
    </row>
    <row r="194" spans="1:4" x14ac:dyDescent="0.2">
      <c r="A194" s="8"/>
      <c r="B194" s="24"/>
      <c r="C194" s="8"/>
      <c r="D194" s="8"/>
    </row>
    <row r="195" spans="1:4" x14ac:dyDescent="0.2">
      <c r="A195" s="8"/>
      <c r="B195" s="24"/>
      <c r="C195" s="8"/>
      <c r="D195" s="8"/>
    </row>
    <row r="196" spans="1:4" x14ac:dyDescent="0.2">
      <c r="A196" s="8"/>
      <c r="B196" s="24"/>
      <c r="C196" s="8"/>
      <c r="D196" s="8"/>
    </row>
    <row r="197" spans="1:4" x14ac:dyDescent="0.2">
      <c r="A197" s="8"/>
      <c r="B197" s="24"/>
      <c r="C197" s="8"/>
      <c r="D197" s="8"/>
    </row>
    <row r="198" spans="1:4" ht="18.75" customHeight="1" x14ac:dyDescent="0.2">
      <c r="A198" s="8"/>
      <c r="B198" s="24"/>
      <c r="C198" s="8"/>
      <c r="D198" s="25"/>
    </row>
    <row r="199" spans="1:4" ht="16.5" customHeight="1" x14ac:dyDescent="0.2">
      <c r="A199" s="8"/>
      <c r="B199" s="24"/>
      <c r="C199" s="8"/>
      <c r="D199" s="8"/>
    </row>
    <row r="200" spans="1:4" x14ac:dyDescent="0.2">
      <c r="A200" s="8"/>
      <c r="B200" s="24"/>
      <c r="C200" s="8"/>
      <c r="D200" s="8"/>
    </row>
    <row r="201" spans="1:4" x14ac:dyDescent="0.2">
      <c r="A201" s="8"/>
      <c r="B201" s="24"/>
      <c r="C201" s="8"/>
      <c r="D201" s="8"/>
    </row>
    <row r="202" spans="1:4" x14ac:dyDescent="0.2">
      <c r="A202" s="8"/>
      <c r="B202" s="24"/>
      <c r="C202" s="8"/>
      <c r="D202" s="8"/>
    </row>
    <row r="203" spans="1:4" x14ac:dyDescent="0.2">
      <c r="A203" s="8"/>
      <c r="B203" s="24"/>
      <c r="C203" s="8"/>
      <c r="D203" s="8"/>
    </row>
    <row r="204" spans="1:4" x14ac:dyDescent="0.2">
      <c r="A204" s="8"/>
      <c r="B204" s="24"/>
      <c r="C204" s="8"/>
      <c r="D204" s="8"/>
    </row>
    <row r="205" spans="1:4" x14ac:dyDescent="0.2">
      <c r="A205" s="8"/>
      <c r="B205" s="24"/>
      <c r="C205" s="8"/>
      <c r="D205" s="8"/>
    </row>
    <row r="206" spans="1:4" x14ac:dyDescent="0.2">
      <c r="A206" s="8"/>
      <c r="B206" s="24"/>
      <c r="C206" s="8"/>
      <c r="D206" s="8"/>
    </row>
    <row r="207" spans="1:4" x14ac:dyDescent="0.2">
      <c r="A207" s="8"/>
      <c r="B207" s="24"/>
      <c r="C207" s="8"/>
      <c r="D207" s="8"/>
    </row>
    <row r="208" spans="1:4" x14ac:dyDescent="0.2">
      <c r="A208" s="8"/>
      <c r="B208" s="24"/>
      <c r="C208" s="8"/>
      <c r="D208" s="8"/>
    </row>
    <row r="209" spans="1:4" x14ac:dyDescent="0.2">
      <c r="A209" s="8"/>
      <c r="B209" s="24"/>
      <c r="C209" s="8"/>
      <c r="D209" s="8"/>
    </row>
    <row r="210" spans="1:4" x14ac:dyDescent="0.2">
      <c r="A210" s="8"/>
      <c r="B210" s="24"/>
      <c r="C210" s="8"/>
      <c r="D210" s="8"/>
    </row>
    <row r="211" spans="1:4" x14ac:dyDescent="0.2">
      <c r="A211" s="8"/>
      <c r="B211" s="24"/>
      <c r="C211" s="8"/>
      <c r="D211" s="8"/>
    </row>
    <row r="212" spans="1:4" x14ac:dyDescent="0.2">
      <c r="A212" s="8"/>
      <c r="B212" s="24"/>
      <c r="C212" s="8"/>
      <c r="D212" s="8"/>
    </row>
    <row r="213" spans="1:4" x14ac:dyDescent="0.2">
      <c r="A213" s="8"/>
      <c r="B213" s="39"/>
      <c r="C213" s="8"/>
      <c r="D213" s="8"/>
    </row>
    <row r="214" spans="1:4" x14ac:dyDescent="0.2">
      <c r="A214" s="8"/>
      <c r="B214" s="39"/>
      <c r="C214" s="8"/>
      <c r="D214" s="8"/>
    </row>
    <row r="215" spans="1:4" x14ac:dyDescent="0.2">
      <c r="A215" s="8"/>
      <c r="B215" s="39"/>
      <c r="C215" s="8"/>
      <c r="D215" s="8"/>
    </row>
    <row r="216" spans="1:4" x14ac:dyDescent="0.2">
      <c r="A216" s="8"/>
      <c r="B216" s="39"/>
      <c r="C216" s="8"/>
      <c r="D216" s="8"/>
    </row>
    <row r="217" spans="1:4" x14ac:dyDescent="0.2">
      <c r="A217" s="8"/>
      <c r="B217" s="24"/>
      <c r="C217" s="8"/>
      <c r="D217" s="8"/>
    </row>
    <row r="218" spans="1:4" x14ac:dyDescent="0.2">
      <c r="A218" s="8"/>
      <c r="B218" s="24"/>
      <c r="C218" s="8"/>
      <c r="D218" s="8"/>
    </row>
    <row r="219" spans="1:4" x14ac:dyDescent="0.2">
      <c r="A219" s="8"/>
      <c r="B219" s="24"/>
      <c r="C219" s="8"/>
      <c r="D219" s="8"/>
    </row>
    <row r="220" spans="1:4" x14ac:dyDescent="0.2">
      <c r="A220" s="8"/>
      <c r="B220" s="24"/>
      <c r="C220" s="8"/>
      <c r="D220" s="8"/>
    </row>
    <row r="221" spans="1:4" x14ac:dyDescent="0.2">
      <c r="A221" s="8"/>
      <c r="B221" s="24"/>
      <c r="C221" s="8"/>
      <c r="D221" s="25"/>
    </row>
    <row r="222" spans="1:4" x14ac:dyDescent="0.2">
      <c r="A222" s="8"/>
      <c r="B222" s="24"/>
      <c r="C222" s="8"/>
      <c r="D222" s="25"/>
    </row>
    <row r="223" spans="1:4" x14ac:dyDescent="0.2">
      <c r="A223" s="8"/>
      <c r="B223" s="24"/>
      <c r="C223" s="8"/>
      <c r="D223" s="25"/>
    </row>
    <row r="224" spans="1:4" x14ac:dyDescent="0.2">
      <c r="A224" s="8"/>
      <c r="B224" s="39"/>
      <c r="C224" s="8"/>
      <c r="D224" s="25"/>
    </row>
    <row r="225" spans="1:4" x14ac:dyDescent="0.2">
      <c r="A225" s="8"/>
      <c r="B225" s="39"/>
      <c r="C225" s="8"/>
      <c r="D225" s="25"/>
    </row>
    <row r="226" spans="1:4" x14ac:dyDescent="0.2">
      <c r="A226" s="8"/>
      <c r="B226" s="24"/>
      <c r="C226" s="8"/>
      <c r="D226" s="8"/>
    </row>
    <row r="227" spans="1:4" x14ac:dyDescent="0.2">
      <c r="A227" s="8"/>
      <c r="B227" s="24"/>
      <c r="C227" s="8"/>
      <c r="D227" s="8"/>
    </row>
    <row r="228" spans="1:4" x14ac:dyDescent="0.2">
      <c r="A228" s="8"/>
      <c r="B228" s="24"/>
      <c r="C228" s="8"/>
      <c r="D228" s="8"/>
    </row>
    <row r="229" spans="1:4" x14ac:dyDescent="0.2">
      <c r="A229" s="8"/>
      <c r="B229" s="24"/>
      <c r="C229" s="8"/>
      <c r="D229" s="8"/>
    </row>
    <row r="230" spans="1:4" x14ac:dyDescent="0.2">
      <c r="A230" s="8"/>
      <c r="B230" s="24"/>
      <c r="C230" s="8"/>
      <c r="D230" s="8"/>
    </row>
    <row r="231" spans="1:4" x14ac:dyDescent="0.2">
      <c r="A231" s="8"/>
      <c r="B231" s="39"/>
      <c r="C231" s="8"/>
      <c r="D231" s="8"/>
    </row>
    <row r="232" spans="1:4" x14ac:dyDescent="0.2">
      <c r="A232" s="8"/>
      <c r="B232" s="24"/>
      <c r="C232" s="8"/>
      <c r="D232" s="8"/>
    </row>
    <row r="233" spans="1:4" x14ac:dyDescent="0.2">
      <c r="A233" s="8"/>
      <c r="B233" s="24"/>
      <c r="C233" s="8"/>
      <c r="D233" s="8"/>
    </row>
    <row r="234" spans="1:4" x14ac:dyDescent="0.2">
      <c r="A234" s="8"/>
      <c r="B234" s="24"/>
      <c r="C234" s="8"/>
      <c r="D234" s="25"/>
    </row>
    <row r="235" spans="1:4" x14ac:dyDescent="0.2">
      <c r="A235" s="8"/>
      <c r="B235" s="24"/>
      <c r="C235" s="8"/>
      <c r="D235" s="25"/>
    </row>
    <row r="236" spans="1:4" x14ac:dyDescent="0.2">
      <c r="A236" s="8"/>
      <c r="B236" s="24"/>
      <c r="C236" s="8"/>
      <c r="D236" s="25"/>
    </row>
    <row r="237" spans="1:4" x14ac:dyDescent="0.2">
      <c r="A237" s="8"/>
      <c r="B237" s="24"/>
      <c r="C237" s="8"/>
      <c r="D237" s="25"/>
    </row>
    <row r="238" spans="1:4" x14ac:dyDescent="0.2">
      <c r="A238" s="8"/>
      <c r="B238" s="24"/>
      <c r="C238" s="8"/>
      <c r="D238" s="25"/>
    </row>
    <row r="239" spans="1:4" x14ac:dyDescent="0.2">
      <c r="A239" s="8"/>
      <c r="B239" s="24"/>
      <c r="C239" s="8"/>
      <c r="D239" s="8"/>
    </row>
    <row r="240" spans="1:4" x14ac:dyDescent="0.2">
      <c r="A240" s="24"/>
      <c r="B240" s="8"/>
      <c r="C240" s="8"/>
      <c r="D240" s="8"/>
    </row>
    <row r="241" spans="1:4" x14ac:dyDescent="0.2">
      <c r="A241" s="8"/>
      <c r="B241" s="24"/>
      <c r="C241" s="8"/>
      <c r="D241" s="25"/>
    </row>
    <row r="242" spans="1:4" x14ac:dyDescent="0.2">
      <c r="A242" s="8"/>
      <c r="B242" s="24"/>
      <c r="C242" s="8"/>
      <c r="D242" s="25"/>
    </row>
    <row r="243" spans="1:4" x14ac:dyDescent="0.2">
      <c r="A243" s="8"/>
      <c r="B243" s="24"/>
      <c r="C243" s="8"/>
      <c r="D243" s="8"/>
    </row>
    <row r="244" spans="1:4" x14ac:dyDescent="0.2">
      <c r="A244" s="8"/>
      <c r="B244" s="24"/>
      <c r="C244" s="8"/>
      <c r="D244" s="25"/>
    </row>
    <row r="245" spans="1:4" x14ac:dyDescent="0.2">
      <c r="A245" s="8"/>
      <c r="B245" s="24"/>
      <c r="C245" s="8"/>
      <c r="D245" s="25"/>
    </row>
    <row r="246" spans="1:4" x14ac:dyDescent="0.2">
      <c r="A246" s="8"/>
      <c r="B246" s="24"/>
      <c r="C246" s="8"/>
      <c r="D246" s="25"/>
    </row>
    <row r="247" spans="1:4" x14ac:dyDescent="0.2">
      <c r="A247" s="8"/>
      <c r="B247" s="24"/>
      <c r="C247" s="8"/>
      <c r="D247" s="25"/>
    </row>
    <row r="248" spans="1:4" x14ac:dyDescent="0.2">
      <c r="A248" s="8"/>
      <c r="B248" s="24"/>
      <c r="C248" s="8"/>
      <c r="D248" s="25"/>
    </row>
    <row r="249" spans="1:4" x14ac:dyDescent="0.2">
      <c r="A249" s="8"/>
      <c r="B249" s="24"/>
      <c r="C249" s="8"/>
      <c r="D249" s="8"/>
    </row>
    <row r="250" spans="1:4" x14ac:dyDescent="0.2">
      <c r="A250" s="8"/>
      <c r="B250" s="24"/>
      <c r="C250" s="8"/>
      <c r="D250" s="8"/>
    </row>
    <row r="251" spans="1:4" x14ac:dyDescent="0.2">
      <c r="A251" s="8"/>
      <c r="B251" s="24"/>
      <c r="C251" s="8"/>
      <c r="D251" s="25"/>
    </row>
    <row r="252" spans="1:4" x14ac:dyDescent="0.2">
      <c r="A252" s="8"/>
      <c r="B252" s="24"/>
      <c r="C252" s="8"/>
      <c r="D252" s="25"/>
    </row>
    <row r="253" spans="1:4" x14ac:dyDescent="0.2">
      <c r="A253" s="8"/>
      <c r="B253" s="24"/>
      <c r="C253" s="8"/>
      <c r="D253" s="25"/>
    </row>
    <row r="254" spans="1:4" x14ac:dyDescent="0.2">
      <c r="A254" s="8"/>
      <c r="B254" s="24"/>
      <c r="C254" s="8"/>
      <c r="D254" s="25"/>
    </row>
    <row r="255" spans="1:4" x14ac:dyDescent="0.2">
      <c r="A255" s="8"/>
      <c r="B255" s="8"/>
      <c r="C255" s="8"/>
      <c r="D255" s="8"/>
    </row>
    <row r="256" spans="1:4" x14ac:dyDescent="0.2">
      <c r="A256" s="8"/>
      <c r="B256" s="8"/>
      <c r="C256" s="8"/>
      <c r="D256" s="8"/>
    </row>
    <row r="257" spans="1:4" x14ac:dyDescent="0.2">
      <c r="A257" s="8"/>
      <c r="B257" s="24"/>
      <c r="C257" s="8"/>
      <c r="D257" s="8"/>
    </row>
    <row r="258" spans="1:4" x14ac:dyDescent="0.2">
      <c r="A258" s="8"/>
      <c r="B258" s="24"/>
      <c r="C258" s="8"/>
      <c r="D258" s="25"/>
    </row>
    <row r="259" spans="1:4" x14ac:dyDescent="0.2">
      <c r="A259" s="8"/>
      <c r="B259" s="24"/>
      <c r="C259" s="8"/>
      <c r="D259" s="25"/>
    </row>
    <row r="260" spans="1:4" x14ac:dyDescent="0.2">
      <c r="A260" s="8"/>
      <c r="B260" s="8"/>
      <c r="C260" s="8"/>
      <c r="D260" s="25"/>
    </row>
    <row r="261" spans="1:4" x14ac:dyDescent="0.2">
      <c r="A261" s="8"/>
      <c r="B261" s="8"/>
      <c r="C261" s="8"/>
      <c r="D261" s="25"/>
    </row>
    <row r="262" spans="1:4" x14ac:dyDescent="0.2">
      <c r="A262" s="8"/>
      <c r="B262" s="24"/>
      <c r="C262" s="8"/>
      <c r="D262" s="25"/>
    </row>
    <row r="263" spans="1:4" x14ac:dyDescent="0.2">
      <c r="A263" s="8"/>
      <c r="B263" s="24"/>
      <c r="C263" s="8"/>
      <c r="D263" s="25"/>
    </row>
    <row r="264" spans="1:4" x14ac:dyDescent="0.2">
      <c r="A264" s="8"/>
      <c r="B264" s="8"/>
      <c r="C264" s="8"/>
      <c r="D264" s="25"/>
    </row>
    <row r="265" spans="1:4" x14ac:dyDescent="0.2">
      <c r="A265" s="8"/>
      <c r="B265" s="24"/>
      <c r="C265" s="8"/>
      <c r="D265" s="25"/>
    </row>
    <row r="266" spans="1:4" x14ac:dyDescent="0.2">
      <c r="A266" s="8"/>
      <c r="B266" s="24"/>
      <c r="C266" s="8"/>
      <c r="D266" s="25"/>
    </row>
    <row r="267" spans="1:4" x14ac:dyDescent="0.2">
      <c r="A267" s="8"/>
      <c r="B267" s="24"/>
      <c r="C267" s="8"/>
      <c r="D267" s="25"/>
    </row>
    <row r="268" spans="1:4" x14ac:dyDescent="0.2">
      <c r="A268" s="8"/>
      <c r="B268" s="24"/>
      <c r="C268" s="8"/>
      <c r="D268" s="25"/>
    </row>
    <row r="269" spans="1:4" x14ac:dyDescent="0.2">
      <c r="A269" s="8"/>
      <c r="B269" s="24"/>
      <c r="C269" s="8"/>
      <c r="D269" s="8"/>
    </row>
    <row r="270" spans="1:4" x14ac:dyDescent="0.2">
      <c r="A270" s="8"/>
      <c r="B270" s="24"/>
      <c r="C270" s="8"/>
      <c r="D270" s="8"/>
    </row>
    <row r="271" spans="1:4" x14ac:dyDescent="0.2">
      <c r="A271" s="8"/>
      <c r="B271" s="24"/>
      <c r="C271" s="8"/>
      <c r="D271" s="8"/>
    </row>
    <row r="272" spans="1:4" x14ac:dyDescent="0.2">
      <c r="A272" s="8"/>
      <c r="B272" s="8"/>
      <c r="C272" s="8"/>
      <c r="D272" s="8"/>
    </row>
    <row r="273" spans="1:4" x14ac:dyDescent="0.2">
      <c r="A273" s="8"/>
      <c r="B273" s="24"/>
      <c r="C273" s="8"/>
      <c r="D273" s="8"/>
    </row>
    <row r="274" spans="1:4" x14ac:dyDescent="0.2">
      <c r="A274" s="8"/>
      <c r="B274" s="24"/>
      <c r="C274" s="8"/>
      <c r="D274" s="8"/>
    </row>
    <row r="275" spans="1:4" x14ac:dyDescent="0.2">
      <c r="A275" s="8"/>
      <c r="B275" s="24"/>
      <c r="C275" s="8"/>
      <c r="D275" s="8"/>
    </row>
    <row r="276" spans="1:4" x14ac:dyDescent="0.2">
      <c r="A276" s="8"/>
      <c r="B276" s="24"/>
      <c r="C276" s="8"/>
      <c r="D276" s="8"/>
    </row>
    <row r="277" spans="1:4" x14ac:dyDescent="0.2">
      <c r="A277" s="8"/>
      <c r="B277" s="24"/>
      <c r="C277" s="8"/>
      <c r="D277" s="8"/>
    </row>
    <row r="278" spans="1:4" x14ac:dyDescent="0.2">
      <c r="A278" s="8"/>
      <c r="B278" s="8"/>
      <c r="C278" s="8"/>
      <c r="D278" s="8"/>
    </row>
    <row r="279" spans="1:4" x14ac:dyDescent="0.2">
      <c r="A279" s="8"/>
      <c r="B279" s="8"/>
      <c r="C279" s="8"/>
      <c r="D279" s="8"/>
    </row>
    <row r="280" spans="1:4" x14ac:dyDescent="0.2">
      <c r="A280" s="8"/>
      <c r="B280" s="24"/>
      <c r="C280" s="8"/>
      <c r="D280" s="8"/>
    </row>
    <row r="281" spans="1:4" x14ac:dyDescent="0.2">
      <c r="A281" s="8"/>
      <c r="B281" s="24"/>
      <c r="C281" s="8"/>
      <c r="D281" s="8"/>
    </row>
    <row r="282" spans="1:4" x14ac:dyDescent="0.2">
      <c r="A282" s="8"/>
      <c r="B282" s="8"/>
      <c r="C282" s="8"/>
      <c r="D282" s="8"/>
    </row>
    <row r="283" spans="1:4" x14ac:dyDescent="0.2">
      <c r="A283" s="8"/>
      <c r="B283" s="24"/>
      <c r="C283" s="8"/>
      <c r="D283" s="8"/>
    </row>
    <row r="284" spans="1:4" x14ac:dyDescent="0.2">
      <c r="A284" s="8"/>
      <c r="B284" s="24"/>
      <c r="C284" s="8"/>
      <c r="D284" s="8"/>
    </row>
    <row r="285" spans="1:4" x14ac:dyDescent="0.2">
      <c r="A285" s="8"/>
      <c r="B285" s="8"/>
      <c r="C285" s="8"/>
      <c r="D285" s="8"/>
    </row>
    <row r="286" spans="1:4" x14ac:dyDescent="0.2">
      <c r="A286" s="8"/>
      <c r="B286" s="24"/>
      <c r="C286" s="8"/>
      <c r="D286" s="8"/>
    </row>
    <row r="287" spans="1:4" x14ac:dyDescent="0.2">
      <c r="A287" s="8"/>
      <c r="B287" s="24"/>
      <c r="C287" s="8"/>
      <c r="D287" s="8"/>
    </row>
    <row r="288" spans="1:4" x14ac:dyDescent="0.2">
      <c r="A288" s="8"/>
      <c r="B288" s="8"/>
      <c r="C288" s="8"/>
      <c r="D288" s="8"/>
    </row>
    <row r="289" spans="1:4" x14ac:dyDescent="0.2">
      <c r="A289" s="8"/>
      <c r="B289" s="8"/>
      <c r="C289" s="8"/>
      <c r="D289" s="8"/>
    </row>
    <row r="290" spans="1:4" x14ac:dyDescent="0.2">
      <c r="A290" s="8"/>
      <c r="B290" s="24"/>
      <c r="C290" s="8"/>
      <c r="D290" s="8"/>
    </row>
    <row r="291" spans="1:4" x14ac:dyDescent="0.2">
      <c r="A291" s="8"/>
      <c r="B291" s="24"/>
      <c r="C291" s="8"/>
      <c r="D291" s="8"/>
    </row>
    <row r="292" spans="1:4" x14ac:dyDescent="0.2">
      <c r="A292" s="8"/>
      <c r="B292" s="24"/>
      <c r="C292" s="8"/>
      <c r="D292" s="8"/>
    </row>
    <row r="293" spans="1:4" x14ac:dyDescent="0.2">
      <c r="A293" s="8"/>
      <c r="B293" s="8"/>
      <c r="C293" s="8"/>
      <c r="D293" s="8"/>
    </row>
    <row r="294" spans="1:4" x14ac:dyDescent="0.2">
      <c r="A294" s="8"/>
      <c r="B294" s="8"/>
      <c r="C294" s="8"/>
      <c r="D294" s="8"/>
    </row>
    <row r="295" spans="1:4" x14ac:dyDescent="0.2">
      <c r="A295" s="8"/>
      <c r="B295" s="24"/>
      <c r="C295" s="8"/>
      <c r="D295" s="8"/>
    </row>
    <row r="296" spans="1:4" x14ac:dyDescent="0.2">
      <c r="A296" s="8"/>
      <c r="B296" s="24"/>
      <c r="C296" s="8"/>
      <c r="D296" s="8"/>
    </row>
    <row r="297" spans="1:4" x14ac:dyDescent="0.2">
      <c r="A297" s="8"/>
      <c r="B297" s="24"/>
      <c r="C297" s="8"/>
      <c r="D297" s="8"/>
    </row>
    <row r="298" spans="1:4" x14ac:dyDescent="0.2">
      <c r="A298" s="8"/>
      <c r="B298" s="24"/>
      <c r="C298" s="8"/>
      <c r="D298" s="8"/>
    </row>
    <row r="299" spans="1:4" x14ac:dyDescent="0.2">
      <c r="A299" s="8"/>
      <c r="B299" s="24"/>
      <c r="C299" s="8"/>
      <c r="D299" s="8"/>
    </row>
    <row r="300" spans="1:4" x14ac:dyDescent="0.2">
      <c r="A300" s="8"/>
      <c r="B300" s="24"/>
      <c r="C300" s="8"/>
      <c r="D300" s="8"/>
    </row>
    <row r="301" spans="1:4" x14ac:dyDescent="0.2">
      <c r="A301" s="8"/>
      <c r="B301" s="8"/>
      <c r="C301" s="8"/>
      <c r="D301" s="8"/>
    </row>
    <row r="302" spans="1:4" x14ac:dyDescent="0.2">
      <c r="A302" s="8"/>
      <c r="B302" s="8"/>
      <c r="C302" s="8"/>
      <c r="D302" s="25"/>
    </row>
    <row r="303" spans="1:4" x14ac:dyDescent="0.2">
      <c r="A303" s="8"/>
      <c r="B303" s="24"/>
      <c r="C303" s="8"/>
      <c r="D303" s="8"/>
    </row>
    <row r="304" spans="1:4" x14ac:dyDescent="0.2">
      <c r="A304" s="8"/>
      <c r="B304" s="24"/>
      <c r="C304" s="8"/>
      <c r="D304" s="8"/>
    </row>
    <row r="305" spans="1:4" x14ac:dyDescent="0.2">
      <c r="A305" s="8"/>
      <c r="B305" s="24"/>
      <c r="C305" s="8"/>
      <c r="D305" s="8"/>
    </row>
    <row r="306" spans="1:4" x14ac:dyDescent="0.2">
      <c r="A306" s="8"/>
      <c r="B306" s="24"/>
      <c r="C306" s="8"/>
      <c r="D306" s="8"/>
    </row>
    <row r="307" spans="1:4" x14ac:dyDescent="0.2">
      <c r="A307" s="8"/>
      <c r="B307" s="24"/>
      <c r="C307" s="8"/>
      <c r="D307" s="8"/>
    </row>
    <row r="308" spans="1:4" x14ac:dyDescent="0.2">
      <c r="A308" s="8"/>
      <c r="B308" s="24"/>
      <c r="C308" s="8"/>
      <c r="D308" s="8"/>
    </row>
    <row r="309" spans="1:4" x14ac:dyDescent="0.2">
      <c r="A309" s="8"/>
      <c r="B309" s="24"/>
      <c r="C309" s="8"/>
      <c r="D309" s="8"/>
    </row>
    <row r="310" spans="1:4" x14ac:dyDescent="0.2">
      <c r="A310" s="8"/>
      <c r="B310" s="24"/>
      <c r="C310" s="8"/>
      <c r="D310" s="8"/>
    </row>
    <row r="311" spans="1:4" x14ac:dyDescent="0.2">
      <c r="A311" s="8"/>
      <c r="B311" s="24"/>
      <c r="C311" s="8"/>
      <c r="D311" s="8"/>
    </row>
  </sheetData>
  <autoFilter ref="A3:D190" xr:uid="{59D20453-725B-4412-9CC0-6B5338D88021}"/>
  <mergeCells count="23">
    <mergeCell ref="A1:D1"/>
    <mergeCell ref="A2:D2"/>
    <mergeCell ref="A4:A12"/>
    <mergeCell ref="A13:D13"/>
    <mergeCell ref="A122:A128"/>
    <mergeCell ref="A104:A120"/>
    <mergeCell ref="A93:A102"/>
    <mergeCell ref="A80:A91"/>
    <mergeCell ref="A76:A78"/>
    <mergeCell ref="A62:A74"/>
    <mergeCell ref="A121:D121"/>
    <mergeCell ref="A51:A60"/>
    <mergeCell ref="A46:A49"/>
    <mergeCell ref="A25:A44"/>
    <mergeCell ref="A14:A23"/>
    <mergeCell ref="A24:D24"/>
    <mergeCell ref="A92:D92"/>
    <mergeCell ref="A103:D103"/>
    <mergeCell ref="A45:D45"/>
    <mergeCell ref="A50:D50"/>
    <mergeCell ref="A61:D61"/>
    <mergeCell ref="A75:D75"/>
    <mergeCell ref="A79:D79"/>
  </mergeCells>
  <pageMargins left="0.7" right="0.7" top="0.75" bottom="0.75" header="0.3" footer="0.3"/>
  <pageSetup paperSize="8"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ce3d8be-58c8-4ce1-a370-1c85f784c37e">
      <Terms xmlns="http://schemas.microsoft.com/office/infopath/2007/PartnerControls"/>
    </lcf76f155ced4ddcb4097134ff3c332f>
    <TaxCatchAll xmlns="84661594-dde6-4328-a56c-b41015f23e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F78D6164924D4F8198DB798697535B" ma:contentTypeVersion="18" ma:contentTypeDescription="Create a new document." ma:contentTypeScope="" ma:versionID="ed80538289efe235a0226caa484eeba0">
  <xsd:schema xmlns:xsd="http://www.w3.org/2001/XMLSchema" xmlns:xs="http://www.w3.org/2001/XMLSchema" xmlns:p="http://schemas.microsoft.com/office/2006/metadata/properties" xmlns:ns2="ece3d8be-58c8-4ce1-a370-1c85f784c37e" xmlns:ns3="84661594-dde6-4328-a56c-b41015f23e37" targetNamespace="http://schemas.microsoft.com/office/2006/metadata/properties" ma:root="true" ma:fieldsID="ffbf17327fe96005ccac2ffad2e70dd6" ns2:_="" ns3:_="">
    <xsd:import namespace="ece3d8be-58c8-4ce1-a370-1c85f784c37e"/>
    <xsd:import namespace="84661594-dde6-4328-a56c-b41015f23e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3d8be-58c8-4ce1-a370-1c85f784c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10955-4951-4066-b3c1-96eb136e60e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61594-dde6-4328-a56c-b41015f23e3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a046b9e-0396-45c7-95d1-dee923a8d141}" ma:internalName="TaxCatchAll" ma:showField="CatchAllData" ma:web="84661594-dde6-4328-a56c-b41015f23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6F737-F613-48D4-8D9E-C3AC54C85048}">
  <ds:schemaRefs>
    <ds:schemaRef ds:uri="http://www.w3.org/XML/1998/namespace"/>
    <ds:schemaRef ds:uri="http://schemas.microsoft.com/office/2006/metadata/properties"/>
    <ds:schemaRef ds:uri="http://purl.org/dc/dcmitype/"/>
    <ds:schemaRef ds:uri="ece3d8be-58c8-4ce1-a370-1c85f784c37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84661594-dde6-4328-a56c-b41015f23e37"/>
    <ds:schemaRef ds:uri="http://purl.org/dc/elements/1.1/"/>
  </ds:schemaRefs>
</ds:datastoreItem>
</file>

<file path=customXml/itemProps2.xml><?xml version="1.0" encoding="utf-8"?>
<ds:datastoreItem xmlns:ds="http://schemas.openxmlformats.org/officeDocument/2006/customXml" ds:itemID="{D2AE2A55-8BE6-4453-96DC-30F5E6A66A1F}">
  <ds:schemaRefs>
    <ds:schemaRef ds:uri="http://schemas.microsoft.com/sharepoint/v3/contenttype/forms"/>
  </ds:schemaRefs>
</ds:datastoreItem>
</file>

<file path=customXml/itemProps3.xml><?xml version="1.0" encoding="utf-8"?>
<ds:datastoreItem xmlns:ds="http://schemas.openxmlformats.org/officeDocument/2006/customXml" ds:itemID="{DD266108-1F5C-469F-B7E2-C00492792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3d8be-58c8-4ce1-a370-1c85f784c37e"/>
    <ds:schemaRef ds:uri="84661594-dde6-4328-a56c-b41015f23e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Burt</dc:creator>
  <cp:keywords/>
  <dc:description/>
  <cp:lastModifiedBy>Simon Crosby</cp:lastModifiedBy>
  <cp:revision/>
  <dcterms:created xsi:type="dcterms:W3CDTF">2021-12-06T12:44:18Z</dcterms:created>
  <dcterms:modified xsi:type="dcterms:W3CDTF">2025-11-27T17:08:16Z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0x010100D5F78D6164924D4F8198DB798697535B</vt:lpwstr>
  </property>
  <property fmtid="{D5CDD505-2E9C-101B-9397-08002B2CF9AE}" pid="3" name="MediaServiceImageTags">
    <vt:lpwstr/>
  </property>
</Properties>
</file>